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95" activeTab="0"/>
  </bookViews>
  <sheets>
    <sheet name="Sheet1" sheetId="1" r:id="rId1"/>
    <sheet name="Sheet2" sheetId="2" r:id="rId2"/>
    <sheet name="รวมเงิน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<sst xmlns="http://schemas.openxmlformats.org/spreadsheetml/2006/main" count="1140" uniqueCount="431">
  <si>
    <t>ที่</t>
  </si>
  <si>
    <t>ยุทธศาสตร์</t>
  </si>
  <si>
    <t>ลำดับ</t>
  </si>
  <si>
    <t>โครงการ</t>
  </si>
  <si>
    <t>งบประมาณ</t>
  </si>
  <si>
    <t>ตามข้อบัญญัติ</t>
  </si>
  <si>
    <t>ที่เบิกจ่าย</t>
  </si>
  <si>
    <t>หน่วยงานที่</t>
  </si>
  <si>
    <t>รับผิดชอบ</t>
  </si>
  <si>
    <t>รวม</t>
  </si>
  <si>
    <t>การพัฒนาด้าน</t>
  </si>
  <si>
    <t>สำนักปลัด</t>
  </si>
  <si>
    <t>ป้องกันและแก้ไขโรคไข้เลือดออก</t>
  </si>
  <si>
    <t>ป้องกันโรคพิษสุนัขบ้า</t>
  </si>
  <si>
    <t>ป้องกันโรคไข้หวัดนก</t>
  </si>
  <si>
    <t>เงินสมทบกองทุนหลักประกันสุขภาพแห่งชาติ (สปสช.)</t>
  </si>
  <si>
    <t>สร้างความปรองดองและความสมานฉันท์ของคนในชาติ</t>
  </si>
  <si>
    <t>ปกป้องสถาบันสำคัญของชาติ</t>
  </si>
  <si>
    <t>ส่งเสริมและสนับสนุนการเลือกตั้ง</t>
  </si>
  <si>
    <t>อบรมการช่วยเหลือคนจมน้ำ</t>
  </si>
  <si>
    <t>เบี้ยยังชีพผู้ป่วยโรคเอดส์</t>
  </si>
  <si>
    <t>อุดหนุนที่ทำการปกครองอำเภอชำนิตามโครงการนมัสการหลวงพ่อชำนิจ</t>
  </si>
  <si>
    <t>อบรมคุณธรรมและจริยธรรมให้พนักงาน</t>
  </si>
  <si>
    <t>ค่าใช้จ่ายในการเดินทางไปราชการของสำนักงานปลัด</t>
  </si>
  <si>
    <t>ค่าสาธารณูปโภคสำนักปลัด</t>
  </si>
  <si>
    <t>วัสดุคอมพิวเตอร์ และวัสดุวิทยาศาสตร์หรือการแพทย์</t>
  </si>
  <si>
    <t>ค่าบำรุงรักษาและซ่อมแซมทรัพย์สิน</t>
  </si>
  <si>
    <t>ธรรมชาติและ</t>
  </si>
  <si>
    <t>สิ่งแวดล้อม</t>
  </si>
  <si>
    <t xml:space="preserve">ปลูกหญ้าแฝกตามแนวพระราชดำริ (เฉลิมพระเกียรติฯ) </t>
  </si>
  <si>
    <t>เงินสำรองจ่าย</t>
  </si>
  <si>
    <t>ป้องกันและแก้ไขปัญหาโรคติดต่อต่างๆ</t>
  </si>
  <si>
    <t>ค่าใช้จ่ายในการส่งนักกีฬาเข้าแข่งขันกีฬาต่างๆ</t>
  </si>
  <si>
    <t>อบรมเตรียมความพร้อมเข้าสู่ประชาคมอาเซียน</t>
  </si>
  <si>
    <t>ปลูกต้นไม้ วันต้นไม้ประจำปีของชาติ</t>
  </si>
  <si>
    <t>160,000</t>
  </si>
  <si>
    <t>กองช่าง</t>
  </si>
  <si>
    <t>คุณภาพชีวิต</t>
  </si>
  <si>
    <t>กองการศึกษาฯ</t>
  </si>
  <si>
    <t>40,000</t>
  </si>
  <si>
    <t>10,000</t>
  </si>
  <si>
    <t>97,500</t>
  </si>
  <si>
    <t>60,000</t>
  </si>
  <si>
    <t>30,000</t>
  </si>
  <si>
    <t>20,000</t>
  </si>
  <si>
    <t>100,000</t>
  </si>
  <si>
    <t>"</t>
  </si>
  <si>
    <t>300,000</t>
  </si>
  <si>
    <t>200,000</t>
  </si>
  <si>
    <t>50,000</t>
  </si>
  <si>
    <t>5,000</t>
  </si>
  <si>
    <t>500,000</t>
  </si>
  <si>
    <t>2,673,000</t>
  </si>
  <si>
    <t>25,000</t>
  </si>
  <si>
    <t>80,000</t>
  </si>
  <si>
    <t>130,000</t>
  </si>
  <si>
    <t>กองสวัสดิการฯ</t>
  </si>
  <si>
    <t>ด้านเศรษฐกิจ</t>
  </si>
  <si>
    <t>การบริหารจัดการ</t>
  </si>
  <si>
    <t>กองคลัง</t>
  </si>
  <si>
    <t>70,000</t>
  </si>
  <si>
    <t>430,000</t>
  </si>
  <si>
    <t>338,000</t>
  </si>
  <si>
    <t>140,000</t>
  </si>
  <si>
    <t>12,000</t>
  </si>
  <si>
    <t>45,000</t>
  </si>
  <si>
    <t>โครงสร้างพื้นฐาน</t>
  </si>
  <si>
    <t>ค่าครุภัณฑ์ต่างๆของสำนักงานปลัด เช่นครุภัณฑ์สำนักงาน ครุภัณฑ์คอมพิวเตอร์</t>
  </si>
  <si>
    <t xml:space="preserve">          โครงการที่ได้รับเงินอุดหนุนเฉพาะกิจและโครงการที่ใช้เงินจ่ายขาดเงินสะสมที่มีการก่อหนี้ผูกพัน/ลงนามในสัญญาและการเบิกจ่ายงบประมาณ</t>
  </si>
  <si>
    <t>การพัฒนา</t>
  </si>
  <si>
    <t xml:space="preserve"> -</t>
  </si>
  <si>
    <t>9,600</t>
  </si>
  <si>
    <t xml:space="preserve">                   ประจำปีงบประมาณ 2561  ขององค์การบริหารส่วนตำบลเมืองยางมีดังต่อไปนี้</t>
  </si>
  <si>
    <t>294,000</t>
  </si>
  <si>
    <t>147,000</t>
  </si>
  <si>
    <t>361,000</t>
  </si>
  <si>
    <t>144,000</t>
  </si>
  <si>
    <t>317,000</t>
  </si>
  <si>
    <t>145,000</t>
  </si>
  <si>
    <t>ค่าบำรุงรักษาและปรับปรุงซ่อมแซมถนน ที่ดินและสิ่งก่อสร้างที่ชำรุดใน</t>
  </si>
  <si>
    <t>148,000</t>
  </si>
  <si>
    <t>ที่จ่ายขาดเงินสะสม</t>
  </si>
  <si>
    <t xml:space="preserve">ก่อสร้างถนนคอนกรีตเสริมเหล็กหมู่ที่2 (สายบ้านนายพจน์อรัญถึงบ้านนายสนองมูลพันธ์ จุดเริ่มริ่มต้นดำเนินงานจากบ้านนายพจน์ อรัญถึงบ้านนางเย็น เอี่ยมรัมย์ </t>
  </si>
  <si>
    <t>ก่อสร้างถนนคอนกรีตเสริมเหล็กหมู่ที่3 (ซอยทวีทรัพย์จากบ้านนายสุพรรณ์แก้วประสงค์ถึงนานางกระแตน้อยศิริ)บ้านนายสุพรรณ์ แก้วประสงค์ ถึงบ้านนายลำพอง สนโสม</t>
  </si>
  <si>
    <t>ก่อสร้างถนนคอนกรีตเสริมเหล็กหมู่ที่4  (สายบ้านนายเพลินยอดสาตราถึงบ้านนายเสนอชาญชาติ) จุดเริ่มต้นดำเนินงานจากบ้านนายเพลินยอดสาตรา ถึงบ้านนายเสนอ ชาญชาติ</t>
  </si>
  <si>
    <t xml:space="preserve">ก่อสร้างถนนคอนกรีตเสริมเหล็ก หมู่ที่ 5 (สายที่สวนนางทองคำ บุตรวิชา ถึงนานางทองจันทร์ สวัสดี)จุดเริ่มต้นดำเนินงาน จากบ้านนายมาก แอะรัมย์ ถึงนานายเสงี่ยม ขวัญเมือง </t>
  </si>
  <si>
    <t xml:space="preserve">ก่อสร้างถนนคอนกรีตเสริมเหล็ก หมู่ที่ 6 (สายนานายอัมพร ทองย้อย ถึงนานายถนอม โกติรัมย์) จุดเริ่มต้นดำเนินงาน จากนานายอัมพร ทองย้อย ถึงฟาร์มไก่นายวันชัย มากะเต  </t>
  </si>
  <si>
    <t xml:space="preserve">ก่อสร้างถนนคอนกรีตเสริมเหล็ก หมู่ที่ 7  (สายนานายบุญ ร่วมชาติ ถึงนานายภิญโญภาพ จันทร์แจ่มภพ) จุดเริ่มต้นดำเนินงาน จากบ้านนายสวน มาบุ ถึงบ้านนางสุนีย์ อะนะรัมย์ </t>
  </si>
  <si>
    <t>ก่อสร้างถนนคอนกรีตเสริมเหล็ก หมู่ที่ 9 (สายบ้านนายแก้ว สวัสดีลาภา จดบ้านนายจันที พิมพ์จันทร์) จุดเริ่มต้นดำเนินงาน จากบ้านนายจันที พิมพ์จันทร์ ถึงบ้านนายตู้ เพียขันทา</t>
  </si>
  <si>
    <t xml:space="preserve">ก่อสร้างถนนคอนกรีตเสริมเหล็ก หมู่ที่ 10  (สายถนนทางหลวงชนบท ถึงปากทางเข้าวัดบ้านทุ่งมน) จุดเริ่มต้นดำเนินงาน จากนานายมงคล ถึงนานางพี เพ็งประจญ </t>
  </si>
  <si>
    <t xml:space="preserve">ก่อสร้างถนนคอนกรีตเสริมเหล็ก หมู่ที่ 11 (สายบ้านนางอ่อน ทำทวี ถึงที่สวนนายเจิม อุดมพล) จุดเริ่มต้นดำเนินงาน จากถนนลาดยางสายเมืองยาง-ระนามพลวง ถึงสวนนายเจิม อุดมพล </t>
  </si>
  <si>
    <t>ก่อสร้างถนนคอนกรีตเสริมเหล็ก หมู่ที่ 12 (สายนานางวันดี วิเชียร ถึงเขตวัดประคองราษฎร์) จุดเริ่มต้นดำเนินงาน จากนานายยัง  แปลกกลาง ถึงนานางวันดี วิเชียร</t>
  </si>
  <si>
    <t xml:space="preserve">ลงหินคลุกถนน หมู่ที่ 13  สายนานายภู บ้านยาง ถึงนานางโสภา พิมพ์เชื้อ) จุดเริ่มต้นดำเนินงาน จากนานายเพา แสนสุข ถึงนานางโสภา พิมพ์เชื้อ </t>
  </si>
  <si>
    <t xml:space="preserve">ก่อสร้างรางระบายน้ำ หมู่ที่ 8  (สายบ้านนายหนูณี เสาเคหา ถึงบ้านนายจัด ชื่นในจิต) จุดเริ่มต้นดำเนินงาน จากบ้าน นายจัด ชื่นในจิต ถึงบ้านนางอำพา สืบเทพ  </t>
  </si>
  <si>
    <t>213,000</t>
  </si>
  <si>
    <t>360,000</t>
  </si>
  <si>
    <t>279,000</t>
  </si>
  <si>
    <t>377,000</t>
  </si>
  <si>
    <t>537,000</t>
  </si>
  <si>
    <t>385,000</t>
  </si>
  <si>
    <t>451,000</t>
  </si>
  <si>
    <t>251,000</t>
  </si>
  <si>
    <t>208,000</t>
  </si>
  <si>
    <t>322,000</t>
  </si>
  <si>
    <t>96,000</t>
  </si>
  <si>
    <t>77,000</t>
  </si>
  <si>
    <t>652,000</t>
  </si>
  <si>
    <t>167,000</t>
  </si>
  <si>
    <t>368,000</t>
  </si>
  <si>
    <t>567,000</t>
  </si>
  <si>
    <t>107,000</t>
  </si>
  <si>
    <t>647,000</t>
  </si>
  <si>
    <t>564,000</t>
  </si>
  <si>
    <t>137,000</t>
  </si>
  <si>
    <t>215,000</t>
  </si>
  <si>
    <t>90,000</t>
  </si>
  <si>
    <t>อุดหนุนโครงการพัฒนางานอาสาสมัครสาธารณสุขประจำหมู่บ้าน (อสม.)</t>
  </si>
  <si>
    <t>เบี้ยยังชีพผู้สูงอายุ</t>
  </si>
  <si>
    <t xml:space="preserve">อบรมการป้องกันและแก้ไขปัญหาการกระทำความรุนแรงต่อเด็ก  สตรีและบุคคลในครอบครัว </t>
  </si>
  <si>
    <t xml:space="preserve">จัดทำที่จอดรถคนพิการ  </t>
  </si>
  <si>
    <t>7,839,600</t>
  </si>
  <si>
    <t>เบี้ยยังชีพผู้พิการ</t>
  </si>
  <si>
    <t>6,432,000</t>
  </si>
  <si>
    <t xml:space="preserve">โครงการป้องกันและแก้ไขปัญหายาเสพติด กิจกรรม ส่งเสริมและบำบัดฟื้นฟูผู้ติดยาเสพติด  ประจำปีงบประมาณ พ.ศ. 2561 </t>
  </si>
  <si>
    <t>35,000</t>
  </si>
  <si>
    <t xml:space="preserve">จัดกิจกรรมตรวจสุขภาพแก่ผู้สูงอายุ  ผู้พิการและผู้ด้อยโอกาส </t>
  </si>
  <si>
    <t xml:space="preserve">เงินสมทบกองทุนสวัสดิการชุมชนตำบลเมืองยาง  (ออมวันละบาท ) </t>
  </si>
  <si>
    <t>ป้องกันและแก้ไขปัญหายาเสพติด กิจกรรม ส่งเสริมการฝึกอาชีพให้แก่ผู้ผ่านการบำบัดฟื้นฟู ประจำปีงบประมาณ พ.ศ. 2561</t>
  </si>
  <si>
    <t>การจัดทำแผนพัฒนาท้องถิ่นสี่ปีและการทบทวนแผน</t>
  </si>
  <si>
    <t>อุดหนุนโครงการบูรณาการป้องกันและแก้ไขปัญหายาเสพติดภายใต้ยุทธศาสตร์พลังแผ่นดินเอาชนะยาเสพติด</t>
  </si>
  <si>
    <t>480,000</t>
  </si>
  <si>
    <t xml:space="preserve">แผนที่ภาษีและทะเบียนทรัพย์สิน  </t>
  </si>
  <si>
    <t xml:space="preserve">การให้บริการจัดเก็บภาษีนอกสถานที่ </t>
  </si>
  <si>
    <t>อุดหนุนที่ทำการปกครองอำเภอชำนิโครงการซักซ้อมแผนป้องกันและบรรเทาสาธารณภัย</t>
  </si>
  <si>
    <t>ค่าใช้จ่ายฝึกอบรมหลักสูตร ทบทวนหรือจัดตั้งอาสาสมัครป้องกันภัยฝ่ายพลเรือน (อปพร.)</t>
  </si>
  <si>
    <t>การป้องกันและลดอุบัติเหตุทางถนนในช่วงเทศกาลสำคัญ</t>
  </si>
  <si>
    <t>การอบรมให้ความรู้เกี่ยวกับการป้องกันและระงับอัคคีภัย</t>
  </si>
  <si>
    <t>ค่าใช้จ่ายในการจัดการแข่งขันกีฬาต้านยาเสพติด (เมืองยางเกมส์  ครั้งที่ 16)</t>
  </si>
  <si>
    <t>ค่าใช้จ่ายในการส่งนักกีฬาเข้าแข่งขันในระดับอำเภอชำนิ (ชำนิเกมส์ ครั้งที่ 16)</t>
  </si>
  <si>
    <t xml:space="preserve">การส่งเสริมคุณธรรมจริยธรรม สำหรับเด็กก่อนวัยเรียนของศูนย์พัฒนาเด็กเล็ก  </t>
  </si>
  <si>
    <t>การอบรมคอมพิวเตอร์เบื้องต้น</t>
  </si>
  <si>
    <t>สนับสนุนค่าใช้จ่ายการบริหารสถานศึกษา(ค่าใช้จ่ายอาหารกลางวันพร้อมอาหารว่างของเด็กก่อนวันเรียนศูนย์ฯอบต.เมืองยางและศูนย์พัฒนาเด็กเล็กบ้านโคกขามฯ</t>
  </si>
  <si>
    <t>539,000</t>
  </si>
  <si>
    <t>พัฒนาสื่อการเรียนการสอนของศูนย์พัฒนาเด็กเล็ก (ค่าจัดการเรียนการสอน  (รายหัว)</t>
  </si>
  <si>
    <t>187,000</t>
  </si>
  <si>
    <t>ค่าอาหารเสริม (นม) สำหรับเด็กก่อนวัยเรียนของศูนย์พัฒนาเด็กเล็กอบต.เมืองยางและศูนย์พัฒนาเด็กเล็กบ้านโคกขามโนนสมบูรณ์</t>
  </si>
  <si>
    <t>210,783</t>
  </si>
  <si>
    <t xml:space="preserve">ก่อสร้างสนามเด็กเล่นพร้อมเครื่องเล่นและเสาธงของศูนย์พัฒนาเด็กเล็กฯ สำหรับ 2 ศูนย์ </t>
  </si>
  <si>
    <t>อุดหนุนที่ทำการปกครองอำเภอชำนิตามโครงการแข่งขันกีฬาต้านยาเสพติด    “  ชำนิเกมส์ ต้านยาเสพติด  ”</t>
  </si>
  <si>
    <t>เว้น วันเสาร์ – อาทิตย์) รวมจำนวน 260 วัน โดยจัดสรรให้โรงเรียนสังกัดสำนักงานคณะกรรมการการศึกษาขั้นพื้นฐาน (สพฐ.) ในเขตพื้นที่ อบต.เมืองยาง ดังนี้</t>
  </si>
  <si>
    <t>ค่าอาหารเสริม (นม) ของนักเรียนระดับประถมศึกษา ของเด็กเล็ก, เด็กอนุบาล และ นักเรียน ป.1-ป.6  อัตราคนละ7.37 บาท  (จำนวน  52  สัปดาห์ ๆ ละ 5 วัน</t>
  </si>
  <si>
    <t>1,281,938</t>
  </si>
  <si>
    <t xml:space="preserve">องค์การบริหารส่วนตำบลเมืองยาง  ดังนี้ 1) โรงเรียนบ้านเมืองยาง  2) โรงเรียนบ้านประคอง  3) โรงเรียนบ้านกระโดนกะลันทา 4)  โรงเรียนบ้านโคกขามโนนสมบูรณ์  </t>
  </si>
  <si>
    <t>อุดหนุนโครงการค่าใช้จ่ายในการป้องกันและแก้ไขปัญหายาเสพติดในโรงเรียนและสถานศึกษาในเขตพื้นที่ตำบลเมืองยาง จำนวน 5 โรงเรียนๆละ  5,000.-  บาท</t>
  </si>
  <si>
    <t>150,000</t>
  </si>
  <si>
    <t>อุดหนุนที่ทำการปกครองจังหวัดบุรีรัมย์ตามโครงการจัดงานประเพณีงานขึ้นเขาพนมรุ้ง</t>
  </si>
  <si>
    <r>
      <t>อุดหนุนทำการปกครองอำเภอชำนิในการดำเนินโครงการการ</t>
    </r>
    <r>
      <rPr>
        <sz val="16"/>
        <color indexed="8"/>
        <rFont val="TH SarabunPSK"/>
        <family val="2"/>
      </rPr>
      <t xml:space="preserve">จัดงานรัฐพิธี และกิจกรรมโครงการต่าง ๆ </t>
    </r>
    <r>
      <rPr>
        <b/>
        <sz val="16"/>
        <color indexed="8"/>
        <rFont val="TH SarabunPSK"/>
        <family val="2"/>
      </rPr>
      <t xml:space="preserve"> </t>
    </r>
  </si>
  <si>
    <t>15,000</t>
  </si>
  <si>
    <t xml:space="preserve">โครงการกิจกรรมวันเฉลิมพระชนมพรรษาสมเด็จพระเจ้าอยู่หัวมหาวชิราลงกรณบดินทรเทพยวรางกูล  ประจำปี 2561 </t>
  </si>
  <si>
    <t>ส่งเสริมและสนับสนุนอาชีพด้านการเกษตร</t>
  </si>
  <si>
    <t xml:space="preserve">อบรมเพื่อเพิ่มประสิทธิภาพในการปฏิบัติงานของพนักงานส่วนตำบล พนักงานจ้างและผู้บริหาร สมาชิกสภาองค์การบริหารส่วนตำบล และผู้นำชุมชน    </t>
  </si>
  <si>
    <t xml:space="preserve">ก่อสร้างถนนคอนกรีตเสริมเหล็ก หมู่ที่ 1  (สายจากบ้านนายดิน โสนาคา ถึงบ้านนางทอน ศรีสุข)     </t>
  </si>
  <si>
    <t xml:space="preserve">ก่อสร้างถนนคอนกรีตเสริมเหล็ก หมู่ที่ 1   (สายจากบ้านน.ส.สอน พุฒสูงเนินถึงบ้านนายจวน ไพรชัฎ)  </t>
  </si>
  <si>
    <t xml:space="preserve">ก่อสร้างถนนคอนกรีตเสริมเหล็ก หมู่ที่ 2   (สายจากนานายเรือง อุดมพล ถึงบ้านนายทรงศักดิ์)        </t>
  </si>
  <si>
    <t xml:space="preserve">ก่อสร้างถนนคอนกรีตเสริมเหล็ก หมู่ที่ 2   (สายจากบ้านนายสมพร อรัญ ถึงบ้านนางจุลัง พรมมา)     </t>
  </si>
  <si>
    <t>163,000</t>
  </si>
  <si>
    <t xml:space="preserve">ก่อสร้างถนนคอนกรีตเสริมเหล็ก หมู่ที่ 3    (สายซอยศูนย์สง่างามจากบ้านนายสมพงษ์ กมลจิตรถึงบ้านนางประกอบ นามประสพ) </t>
  </si>
  <si>
    <t xml:space="preserve">ก่อสร้างถนนคอนกรีตเสริมเหล็ก หมู่ที่ 4    (สายจากบ้านนางละมุน วิเชียรถึงสวนนางพิมลวัลย์ มงคลรัชกูล) </t>
  </si>
  <si>
    <t xml:space="preserve">ลงหินคลุกถนน หมู่ที่ 4   (สายจากบ้านนางถนอม จิตรภักดี ถึงบ้านนางสัมภาษณ์ นามบุรี)  </t>
  </si>
  <si>
    <t xml:space="preserve">ลงหินคลุกถนน หมู่ที่ 4   (สายจากนานายถ่วง ชาญชาติ ถึงนานายสมัย โสนาคา) </t>
  </si>
  <si>
    <t xml:space="preserve">ก่อสร้างถนนคอนกรีตเสริมเหล็ก หมู่ที่ 5   (สายจากสวนนายสำราญ ออกหาญ ถึงนานางทองย้อย  เยาวลักษณ์) </t>
  </si>
  <si>
    <t xml:space="preserve">ลงหินคลุกถนน หมู่ที่ 5    (สายจากบ้านนางเสมียด กึนออย ถึงนานายปิยะ เอการัมย์)  </t>
  </si>
  <si>
    <t xml:space="preserve">ก่อสร้างถนนคอนกรีตเสริมเหล็ก หมู่ที่ 6   (สายจากนานายอัมพร ทองย้อย ถึงนานายถนอม โกติรัมย์ ช่วงที่ 1) </t>
  </si>
  <si>
    <t xml:space="preserve">ก่อสร้างถนนคอนกรีตเสริมเหล็ก หมู่ที่ 6   (สายจากนานายอัมพร ทองย้อย ถึงนานายถนอม โกติรัมย์ ช่วงที่ 2) </t>
  </si>
  <si>
    <t xml:space="preserve">ก่อสร้างถนนคอนกรีตเสริมเหล็ก หมู่ที่ 7   (สายจากบ้านนายวิเชียร ขอพิมาย ถึงถนนวงแหวนรอบนอกทางทิศตะวันออก) </t>
  </si>
  <si>
    <t xml:space="preserve">ลงหินคลุกถนน หมู่ที่ 7    (สายจากสะพานถนนสายกระเดื่อง-หนองปล่องถึงนานางสมมิตร ไพรเพียร)  </t>
  </si>
  <si>
    <t xml:space="preserve">ก่อสร้างถนนคอนกรีตเสริมเหล็ก หมู่ที่ 8   (สายจากบ้านนายอินทร์ อาจสันเทียะ ถึงบ้านนายสวน เพียขันทา) </t>
  </si>
  <si>
    <t xml:space="preserve">ก่อสร้างรางระบายน้ำ  หมู่ที่ 8  (สายบ้านนายหนูณี เสาเคหา ถึงบ้านนายจัด ชื่นในจิต) จุดเริ่มต้นดำเนินการจากบ้านนายหนูณี เสาเคหา ถึงบ้านนางนิยม สืบเทพ  </t>
  </si>
  <si>
    <t>166,000</t>
  </si>
  <si>
    <t xml:space="preserve">ก่อสร้างถนนคอนกรีตเสริมเหล็ก หมู่ที่ 9   (สายจากบ้านนายแก้ว สวัสดีลาภา จดบ้านนายจันที พิมพ์จันทร์) จุดเริ่มต้นดำเนินการจากบ้านนายแก้ว สวัสดีลาภา ถึงบ้านนายตู้ เพียขันทา 
   </t>
  </si>
  <si>
    <t xml:space="preserve">ก่อสร้างถนนคอนกรีตเสริมเหล็ก หมู่ที่ 10   (สายจากถนนทางหลวงชนบทถึงสวนนางไข มุมทอง)  </t>
  </si>
  <si>
    <t xml:space="preserve">ก่อสร้างถนนคอนกรีตเสริมเหล็ก หมู่ที่ 10   (สายจากทางหลวงชนบทถึงสวนนายพั่ว จันบุปผา)  </t>
  </si>
  <si>
    <t xml:space="preserve">ก่อสร้างถนนคอนกรีตเสริมเหล็ก หมู่ที่ 11   (สายจากบ้านนางอ่อน ทำทวี ถึงที่สวนนายเจิม อุดมพล)  </t>
  </si>
  <si>
    <t xml:space="preserve">ลงหินคลุกถนน หมู่ที่ 11   (สายจากนานายประสิทธิ์ เอี่ยมรัมย์ ถึงนานายสนั่น กมลจิตร)  </t>
  </si>
  <si>
    <t xml:space="preserve">ก่อสร้างถนนคอนกรีตเสริมเหล็ก หมู่ที่ 12   (สายจากนานางวันดี วิเชียร ถึงเขตวัดประคองราษฎร์) </t>
  </si>
  <si>
    <t xml:space="preserve">ลงหินคลุกถนน หมู่ที่ 12   (จากถนนลาดยางประคอง-โคกสูง ถึงนานายสุรการ สุขตะเคียน)  </t>
  </si>
  <si>
    <t xml:space="preserve">ก่อสร้างถนนคอนกรีตเสริมเหล็ก หมู่ที่ 13   (จากนานายไหม สวัสดี ถึงนานายทัน) </t>
  </si>
  <si>
    <t xml:space="preserve">ลงหินคลุกถนน หมู่ที่ 13   (สายจากนานายสอน วรวงค์ ถึงนานายฉลอง อวะรัมย์)  </t>
  </si>
  <si>
    <t>574,000</t>
  </si>
  <si>
    <t>472,000</t>
  </si>
  <si>
    <t xml:space="preserve">ก่อสร้างถนนคอนกรีตเสริมเหล็ก หมู่ที่ (สายถนน รพช.กระเดื่อง-หนองปล่องถึงสามแยก อบต.ทางทิศตะวันตก) จุดเริ่มต้นดำเนินงานจากถนนรพช.สายกระเดื่อง         - หนองปล่องถึงสามแยก อบต.ทางทิศตะวันตก </t>
  </si>
  <si>
    <t xml:space="preserve">ลงหินคลุกถนน หมู่ที่ 11   (สายจากนานางสาวอโนชา เทพชาติ ถึงนานายเพิ่ม ไพรชัฎ)  </t>
  </si>
  <si>
    <t xml:space="preserve">ลงหินคลุกถนน หมู่ที่ 11   (สายจากนานายพิชัย เนาวชาติ ถึงนานายประสิทธิ์ เอี่ยมรัมย์)  </t>
  </si>
  <si>
    <t xml:space="preserve">          โครงการที่ใช้เงินจ่ายขาดเงินสะสมที่มีการก่อหนี้ผูกพัน/ลงนามในสัญญาและการเบิกจ่ายงบประมาณ</t>
  </si>
  <si>
    <t>278,005.05</t>
  </si>
  <si>
    <t>260,225.65</t>
  </si>
  <si>
    <t>306,773.83</t>
  </si>
  <si>
    <t>146,275.91</t>
  </si>
  <si>
    <t>ก่อสร้างถนนคอนกรีตเสริมเหล็ก หมู่ที่ 11  (บ้านนางพิมมานา ชำนาญรัมย์ - บ้านนายทอง กมลจิตร)</t>
  </si>
  <si>
    <t>ก่อสร้างถนนคอนกรีตเสริมเหล็ก หมู่ที่ 12  (นานายยัง  แปลกกลาง - นานางวันดี  วิเชียร)</t>
  </si>
  <si>
    <t>ก่อสร้างถนนคอนกรีตเสริมเหล็ก หมู่ที่ 1  (บ้านนายสมร แก้วประสงค์  - บ้านนายเพ็ญ  กุลน้อย)</t>
  </si>
  <si>
    <t>82,622.77</t>
  </si>
  <si>
    <t>ก่อสร้างถนนคอนกรีตเสริมเหล็ก หมู่ที่ 2  (บ้านนายเหมือน อุดมพล - บ้านนายบุญมี เอี่ยมรัมย์)</t>
  </si>
  <si>
    <t>ก่อสร้างถนนคอนกรีตเสริมเหล็ก หมู่ที่ 1  (บ้านนายสมพงษ์  อุบลเผื่อน - บ้านนายพิน  เอี่ยมรัมย์)</t>
  </si>
  <si>
    <t>ก่อสร้างถนนคอนกรีตเสริมเหล็ก หมู่ที่ 7  (บ้านนายวิเชียร ขอพิมาย - สามแยกทุ่งนา)</t>
  </si>
  <si>
    <t>ก่อสร้างถนนคอนกรีตเสริมเหล็ก หมู่ที่ 7  (บ้านนายก่วง หอมขจร - บ้านนายโชติ พวงมาลัย)</t>
  </si>
  <si>
    <t>ก่อสร้างถนนคอนกรีตเสริมเหล็ก หมู่ที่ 9  (บริเวณสี่แยก - บ้านตากี)</t>
  </si>
  <si>
    <t>ก่อสร้างถนนคอนกรีตเสริมเหล็ก หมู่ที่ 9  (บ้านนายสวาด เกิดรัมย์ - บ้านนายมี  แพงงาม)</t>
  </si>
  <si>
    <t>ก่อสร้างถนนคอนกรีตเสริมเหล็ก หมู่ที่ 13  (สามแยกศาลากลางหมู่บ้าน - บ้านนางบัว  สุรินทร์)</t>
  </si>
  <si>
    <t>103,000</t>
  </si>
  <si>
    <t>182,000</t>
  </si>
  <si>
    <t>106,000</t>
  </si>
  <si>
    <t>345,000</t>
  </si>
  <si>
    <t>211,000</t>
  </si>
  <si>
    <t>142,000</t>
  </si>
  <si>
    <t>32,000</t>
  </si>
  <si>
    <t>362,000</t>
  </si>
  <si>
    <t>323,000</t>
  </si>
  <si>
    <t>389,000</t>
  </si>
  <si>
    <t>268,000</t>
  </si>
  <si>
    <t>ก่อสร้างรางระบายน้ำบ้านโคกขาม หมู่ที่ 8 (บ้านนายสมชาย ขันขาว - ทุ่งนา)</t>
  </si>
  <si>
    <t>วางท่อข้ามเหมือง หมู่ที่ 3  (บริเวณนานายเกรียงคำ จาดรัมย์)</t>
  </si>
  <si>
    <t>51,000</t>
  </si>
  <si>
    <t>236,500</t>
  </si>
  <si>
    <t>230,742.11</t>
  </si>
  <si>
    <r>
      <t xml:space="preserve">ขยายเขตประปา หมู่ที่ 3       </t>
    </r>
    <r>
      <rPr>
        <b/>
        <sz val="16"/>
        <color indexed="8"/>
        <rFont val="TH SarabunPSK"/>
        <family val="2"/>
      </rPr>
      <t>รายจ่ายค้างจ่าย</t>
    </r>
  </si>
  <si>
    <r>
      <t xml:space="preserve">ขยายเขตประปา หมู่ที่ 7       </t>
    </r>
    <r>
      <rPr>
        <b/>
        <sz val="16"/>
        <color indexed="8"/>
        <rFont val="TH SarabunPSK"/>
        <family val="2"/>
      </rPr>
      <t>รายจ่ายค้างจ่าย</t>
    </r>
  </si>
  <si>
    <t>240,000</t>
  </si>
  <si>
    <t>237,517.01</t>
  </si>
  <si>
    <r>
      <t xml:space="preserve">ก่อสร้างลานกีฬาเอนกประสงค์  </t>
    </r>
    <r>
      <rPr>
        <b/>
        <sz val="16"/>
        <color indexed="8"/>
        <rFont val="TH SarabunPSK"/>
        <family val="2"/>
      </rPr>
      <t>รายจ่ายค้างจ่าย</t>
    </r>
  </si>
  <si>
    <t>ที่จ่ายขาด</t>
  </si>
  <si>
    <t>เงินสะสม</t>
  </si>
  <si>
    <r>
      <rPr>
        <b/>
        <sz val="14"/>
        <color indexed="8"/>
        <rFont val="TH SarabunPSK"/>
        <family val="2"/>
      </rPr>
      <t>1.</t>
    </r>
    <r>
      <rPr>
        <sz val="14"/>
        <color indexed="8"/>
        <rFont val="TH SarabunPSK"/>
        <family val="2"/>
      </rPr>
      <t xml:space="preserve"> โรงเรียนบ้านเมืองยาง  จำนวนนักเรียน 110 คน  เป็นเงิน  210,782.- บาท </t>
    </r>
    <r>
      <rPr>
        <b/>
        <sz val="14"/>
        <color indexed="8"/>
        <rFont val="TH SarabunPSK"/>
        <family val="2"/>
      </rPr>
      <t xml:space="preserve"> 2.</t>
    </r>
    <r>
      <rPr>
        <sz val="14"/>
        <color indexed="8"/>
        <rFont val="TH SarabunPSK"/>
        <family val="2"/>
      </rPr>
      <t xml:space="preserve"> โรงเรียนบ้านประคอง จำนวนนักเรียน  204  คน   เป็นเงิน   390,905.-  บาท</t>
    </r>
  </si>
  <si>
    <r>
      <rPr>
        <b/>
        <sz val="14"/>
        <color indexed="8"/>
        <rFont val="TH SarabunPSK"/>
        <family val="2"/>
      </rPr>
      <t>3.</t>
    </r>
    <r>
      <rPr>
        <sz val="14"/>
        <color indexed="8"/>
        <rFont val="TH SarabunPSK"/>
        <family val="2"/>
      </rPr>
      <t xml:space="preserve"> โรงเรียนบ้านกระโดนกะลันทา จำนวนนักเรียน 137 คน  เป็นเงิน 262,519.- บาท  </t>
    </r>
    <r>
      <rPr>
        <b/>
        <sz val="14"/>
        <color indexed="8"/>
        <rFont val="TH SarabunPSK"/>
        <family val="2"/>
      </rPr>
      <t>4.</t>
    </r>
    <r>
      <rPr>
        <sz val="14"/>
        <color indexed="8"/>
        <rFont val="TH SarabunPSK"/>
        <family val="2"/>
      </rPr>
      <t xml:space="preserve"> โรงเรียนบ้านโคกขามโนนฯ จำนวนนักเรียน 218 คน เป็นเงิน 417,732.-บาท </t>
    </r>
  </si>
  <si>
    <t>อบรมและสนับสนุนการส่งเสริมอาชีพ  ( อบรมอาชีพเสริมเพิ่มรายได้ตามแนวพระราชดำรัสปรัญาเศรษฐกิจพอเพียง )</t>
  </si>
  <si>
    <t>อุดหนุนสถานศึกษาในเขตพื้นที่บริการตามโครงการอาหารกลางวันโรงเรียนในสังกัดสำนักงานคณะกรรมการการศึกษาขั้นพื้นฐาน (สพฐ.) เพื่อจ่ายเป็นค่าอาหารกลางวันของนักเรียน</t>
  </si>
  <si>
    <t>ระดับประถมศึกษา จำนวน 4 แห่ง อัตราคนละ 20 บาท จำนวน 200 วัน จัดสรรให้เด็กอนุบาล - ประถมศึกษาปีที่ 6 โดยจัดสรรให้โรงเรียนในเขตพื้นที่</t>
  </si>
  <si>
    <t>ค่าวัสดุต่างๆในสำนักงานปลัด เช่นวัสดุสำนักงาน,วัสดุงานบ้านงานครัว วัสดุเชื้อเพลิงและหล่อลื่น,วัสดุยานพาหนะและขนส่ง,วัสดุโฆษณาและเผยแพร่</t>
  </si>
  <si>
    <t>99,760</t>
  </si>
  <si>
    <t>79,400</t>
  </si>
  <si>
    <t xml:space="preserve">ปลูกไม้ยืนต้นตามแนวพระราชเสาวนีย์ สมเด็จพระบรมราชินีนาถ    </t>
  </si>
  <si>
    <t>120,000</t>
  </si>
  <si>
    <t>คลองสวยน้ำใส ใส่ใจสิ่งแวดล้อม</t>
  </si>
  <si>
    <t xml:space="preserve">ปลูกป่าเพิ่มพื้นที่สีเขียวให้กับพื้นที่สาธารณประโยชน์ (ตามแนวพระราชดำริฯ) </t>
  </si>
  <si>
    <t>ส่งเสริมการมีส่วนรวมของชุมชนในการคัดแยกขยะต้นทาง</t>
  </si>
  <si>
    <t xml:space="preserve">จัดทำเตาเผาขยะมูลฝอยภายในสำนักงาน อบต.เมืองยาง </t>
  </si>
  <si>
    <t>ส่งเสริมชุมชนเศรษฐกิจพอเพียง</t>
  </si>
  <si>
    <t xml:space="preserve">การจัดงานวันแม่แห่งชาติ ประจำปี 2561 </t>
  </si>
  <si>
    <t>ปรับปรุงภูมิทัศน์สำนักงานน่าอยู่ น่าทำงาน</t>
  </si>
  <si>
    <t>รายจ่ายเพื่อให้ได้มาซึ่งบริการของสำนักงานปลัด</t>
  </si>
  <si>
    <t>รายจ่ายเกี่ยวกับการรับร้องและพิธีการของสำนักปลัด</t>
  </si>
  <si>
    <t>400,000</t>
  </si>
  <si>
    <t>-</t>
  </si>
  <si>
    <t xml:space="preserve">ถวายพระเพลิงพระบาทสมเด็จพระปรมินทรมหาภูมิพลอดุลยเดช </t>
  </si>
  <si>
    <t>ค่าใช้จ่ายการรังวัดสอบเขตที่ดินสาธารณประโยชน์</t>
  </si>
  <si>
    <r>
      <t xml:space="preserve">อุดหนุนศูนย์รวมข้อมูลข่าวสารการจัดซื้อจัดจ้างระดับอำเภอ </t>
    </r>
    <r>
      <rPr>
        <sz val="14"/>
        <color indexed="8"/>
        <rFont val="TH SarabunPSK"/>
        <family val="2"/>
      </rPr>
      <t xml:space="preserve">(ค่าใช้จ่ายในการดำเนินงานของศูนย์รวมข้อมูลข่าวสารการจัดซื้อจัดจ้างของอบต.ในระดับอำเภอ อ.ชำนิ จ.บุรีรัมย์) </t>
    </r>
  </si>
  <si>
    <t>210,000</t>
  </si>
  <si>
    <t>57,000</t>
  </si>
  <si>
    <t xml:space="preserve">ครุภัณฑ์การเกษตรจัดซื้อปั้มน้ำอัตโนมัติแรงดันคงที่ จำนวน 2 เครื่อง   </t>
  </si>
  <si>
    <t>วัสดุต่างๆของกองสวัสดิการสังคม เช่น วัสดุสำนักงาน,วัสดุโฆษณาและเผยแพร่,วัสดุคอมพิวเตอร์</t>
  </si>
  <si>
    <t>ค่าใช้จ่ายในการเดินทางไปราชการของกองสวัสดิการสังคม</t>
  </si>
  <si>
    <t>รายจ่ายเพื่อให้ได้มาซึ่งบริการของกองสวัสดิการสังคม</t>
  </si>
  <si>
    <t>ค่าสาธารณูปโภคต่างๆของกองการศึกษาฯ</t>
  </si>
  <si>
    <t>ค่าวัสดุต่างๆของกองการศึกษาฯ เช่นวัสดุสำนักงาน,วัสดุคอมพิวเตอร์</t>
  </si>
  <si>
    <t xml:space="preserve">ค่าใช้จ่ายในโครงการงานวันเด็กแห่งชาติ ประจำปี 2561 </t>
  </si>
  <si>
    <t>167,890</t>
  </si>
  <si>
    <t>29,888</t>
  </si>
  <si>
    <t>ค่าบำรุงรักษาและซ่อมแซมของกองช่าง</t>
  </si>
  <si>
    <t>ค่าบำรุงรักษาและซ่อมแซมของกองการศึกษาฯ</t>
  </si>
  <si>
    <t>ค่าวัสดุต่างๆของกองคลัง เช่นวัสดุสำนักงาน , วัสดุงานบ้านงานครัว , วัสดุโฆษณาและเผยแพร่ , วัสดุคอมพิวเตอร์</t>
  </si>
  <si>
    <t>รายจ่ายเพื่อให้ได้มาซึ่งบริการของกองคลัง จ่ายเป็นค่าธรรมเนียมและค่าลงทะเบียน,ค่าจ้างโฆษณาและเผยแพร่,ค่าจ้างเหมาทำป้ายฯ ,ค่าเช่าเครื่องถ่ายฯ</t>
  </si>
  <si>
    <t>รายจ่ายเกี่ยวกับการรับรองและพิธีการของกองคลัง</t>
  </si>
  <si>
    <t>ค่าใช้จ่ายในการเดินทางไปราชการของกองคลัง</t>
  </si>
  <si>
    <t>ค่าบำรุงรักษาและซ่อมแซมของส่วนกองคลัง</t>
  </si>
  <si>
    <t>ค่าสาธารณูปโภคกองคลัง</t>
  </si>
  <si>
    <t>รายจ่ายเพื่อให้ได้มาซึ่งบริการของกองช่าง</t>
  </si>
  <si>
    <t>ค่าใช้จ่ายในการเดินทางไปราชการของกองช่าง</t>
  </si>
  <si>
    <t>ค่าวัสดุต่างๆในกองช่าง เช่นวัสดุสำนักงาน ,วัสดุก่อสร้าง ,วัสดุไฟฟ้าและวิทยุ , วัสดุคอมพิวเตอร์ , วัสดุโฆษณาและเผยแพร่ , วัสดุสำรวจ</t>
  </si>
  <si>
    <t>ค่าจ้างหน่วยงานดำเนินการตรวจสอบคุณภาพน้ำอุปโภคบริโภค  (น้ำประปา) ของกองช่าง</t>
  </si>
  <si>
    <t>ค่าใช้จ่ายในการเดินทางไปราชการของกองการศึกษาฯ</t>
  </si>
  <si>
    <t xml:space="preserve">รายจ่ายเพื่อให้ได้มาซึ่งบริการของกองการศึกษาฯ (ค่าใช้จ่ายในการประชาสัมพันธ์โฆษณาและเผยแพร่ , ค่าธรรมเนียมและค่าลงทะเบียน , ค่าจ้างเหมาบริการ)      </t>
  </si>
  <si>
    <t>3,227,000</t>
  </si>
  <si>
    <t>330,000</t>
  </si>
  <si>
    <t xml:space="preserve">ย.1 </t>
  </si>
  <si>
    <t>ตั้ง</t>
  </si>
  <si>
    <t>เบิกจ่าย</t>
  </si>
  <si>
    <t xml:space="preserve">ย.2 </t>
  </si>
  <si>
    <t xml:space="preserve">ย.3 </t>
  </si>
  <si>
    <t xml:space="preserve">ย.4 </t>
  </si>
  <si>
    <t xml:space="preserve">ย.5 </t>
  </si>
  <si>
    <t>เบิก</t>
  </si>
  <si>
    <t>รวม 1-5 ที่ตั้ง</t>
  </si>
  <si>
    <t>รวม1-5ที่เบิก</t>
  </si>
  <si>
    <t>อุดหนุนโครงการจัดหารายได้เพื่อจัดกิจกรรมสาธารณกุศลและให้ความช่วยเหลือประชาชนตามภารกิจของเหล่ากาชาดจังหวัดบุรีรัมย์</t>
  </si>
  <si>
    <t xml:space="preserve">     รายละเอียดโครงการตามแผนพัฒนท้องถิ่นสี่ปี (พ.ศ.2561 - 2564) ที่บรรจุในข้อบัญญัติงบประมาณรายจ่ายประจำปี 2561</t>
  </si>
  <si>
    <t xml:space="preserve">ค่าจ้างเหมาบริการคนทำความสะอาดสำนักงานที่ทำการองค์การบริหารส่วนตำบลเมืองยางศูนย์พัฒนาเด็กเล็กองค์การบริหารส่วนตำบลเมืองยางและศูนย์พัฒนาเด็กเล็กบ้านโคกขามโนนสมบูรณ์     </t>
  </si>
  <si>
    <t>420,000</t>
  </si>
  <si>
    <t>265,000</t>
  </si>
  <si>
    <t>207,000</t>
  </si>
  <si>
    <t>320,000</t>
  </si>
  <si>
    <t xml:space="preserve">ก่อสร้างรางระบายน้ำ หมู่ที่ 8 (สายบ้านนางบุญมี เกตุชาติถึงสามแยกนานายขาว  แอมรัมย์) จุดเริ่มต้นดำเนินการจากบ้านนางบุญมี เกตุชาติ ถึงบ้านนางซ้อน พยัฆษา  </t>
  </si>
  <si>
    <t>76,000</t>
  </si>
  <si>
    <t xml:space="preserve">ลงหินคลุกถนน หมู่ที่ 8   (สายจากถนนรพช.ถึงสามแยกนานางจำปี  เชิงรัมย์) </t>
  </si>
  <si>
    <t>248,000</t>
  </si>
  <si>
    <t>264,000</t>
  </si>
  <si>
    <t>318,000</t>
  </si>
  <si>
    <t>378,000</t>
  </si>
  <si>
    <t>289,000</t>
  </si>
  <si>
    <t>450,000</t>
  </si>
  <si>
    <t>254,765</t>
  </si>
  <si>
    <t>401,111</t>
  </si>
  <si>
    <t>105,000</t>
  </si>
  <si>
    <t>456,000</t>
  </si>
  <si>
    <t>396,543</t>
  </si>
  <si>
    <t>135,000</t>
  </si>
  <si>
    <t>369,000</t>
  </si>
  <si>
    <t>190,000</t>
  </si>
  <si>
    <t>210,200</t>
  </si>
  <si>
    <t>141,600</t>
  </si>
  <si>
    <t>31,880</t>
  </si>
  <si>
    <t>360,600</t>
  </si>
  <si>
    <t>102,600</t>
  </si>
  <si>
    <t>266,000</t>
  </si>
  <si>
    <t>50,800</t>
  </si>
  <si>
    <t>29,420</t>
  </si>
  <si>
    <t>17,040</t>
  </si>
  <si>
    <t>16,600</t>
  </si>
  <si>
    <t>44,000</t>
  </si>
  <si>
    <t>7,246,500</t>
  </si>
  <si>
    <t>4,728,800</t>
  </si>
  <si>
    <t>45,500</t>
  </si>
  <si>
    <t>19,505</t>
  </si>
  <si>
    <t>38,522</t>
  </si>
  <si>
    <t>286,000</t>
  </si>
  <si>
    <t>194,327.50</t>
  </si>
  <si>
    <t>1,842,000</t>
  </si>
  <si>
    <t>12,700</t>
  </si>
  <si>
    <t>156,000</t>
  </si>
  <si>
    <t>183,000</t>
  </si>
  <si>
    <t>204,000</t>
  </si>
  <si>
    <t>127,000</t>
  </si>
  <si>
    <t>1,171,969</t>
  </si>
  <si>
    <t xml:space="preserve">ก่อสร้างถนนดินสายโคกขี้เต่าถึงกระต่ายกลืน  หมู่ที่ 2   </t>
  </si>
  <si>
    <r>
      <t xml:space="preserve">วางท่อระบายน้ำท่อคอนกรีตเสริมเหล็ก หมู่ที่ 13  (นานายเฉลา เพียขันทา)               </t>
    </r>
    <r>
      <rPr>
        <b/>
        <sz val="16"/>
        <color indexed="8"/>
        <rFont val="TH SarabunPSK"/>
        <family val="2"/>
      </rPr>
      <t xml:space="preserve"> กันเงิน</t>
    </r>
  </si>
  <si>
    <r>
      <t xml:space="preserve">วางท่อระบายน้ำท่อคอนกรีตเสริมเหล็ก หมู่ที่ 13  (นานางโสภา พิมพ์เชื้อ)                 </t>
    </r>
    <r>
      <rPr>
        <b/>
        <sz val="16"/>
        <color indexed="8"/>
        <rFont val="TH SarabunPSK"/>
        <family val="2"/>
      </rPr>
      <t>กันเงิน</t>
    </r>
  </si>
  <si>
    <t xml:space="preserve">                ที่มาเบิกในปีงบประมาณ  2561 มีดังต่อไปนี้</t>
  </si>
  <si>
    <t xml:space="preserve">           ประจำปีงบประมาณ 2560  ขององค์การบริหารส่วนตำบลเมืองยาง</t>
  </si>
  <si>
    <t>2,936,584.44</t>
  </si>
  <si>
    <t xml:space="preserve">                                                    กันเงินไว้ใช้จ่ายในปีงบประมาณประจำปี 2562</t>
  </si>
  <si>
    <t>6,352,000</t>
  </si>
  <si>
    <t>3,481,000</t>
  </si>
  <si>
    <t>2,510,419</t>
  </si>
  <si>
    <t>620,000</t>
  </si>
  <si>
    <t>3,602,969</t>
  </si>
  <si>
    <t>4,685,000</t>
  </si>
  <si>
    <t>47,000</t>
  </si>
  <si>
    <t>153,700</t>
  </si>
  <si>
    <t>28,380</t>
  </si>
  <si>
    <t>40,640</t>
  </si>
  <si>
    <t>41,040</t>
  </si>
  <si>
    <t>ค่าพวงมาลัย ช่อดอกไม้ กระเช้าดอกไม้ และพวงมาลา</t>
  </si>
  <si>
    <t>1,000</t>
  </si>
  <si>
    <t>ค่าบำรุงรักษาและปรับปรุงครุภัณฑ์ของสำนักปลัด</t>
  </si>
  <si>
    <t>174,594</t>
  </si>
  <si>
    <t>175,552</t>
  </si>
  <si>
    <t>6,125</t>
  </si>
  <si>
    <t>7,812</t>
  </si>
  <si>
    <t>278,101.37</t>
  </si>
  <si>
    <t>28,500</t>
  </si>
  <si>
    <t>101,510</t>
  </si>
  <si>
    <t>13,534</t>
  </si>
  <si>
    <t>95,706.95</t>
  </si>
  <si>
    <t>8,150</t>
  </si>
  <si>
    <t>2,180</t>
  </si>
  <si>
    <t>56,395</t>
  </si>
  <si>
    <t>207,050</t>
  </si>
  <si>
    <t>5,496</t>
  </si>
  <si>
    <t>3,390</t>
  </si>
  <si>
    <t>66,050</t>
  </si>
  <si>
    <t>19,315.98</t>
  </si>
  <si>
    <t>2,650</t>
  </si>
  <si>
    <t>4,725</t>
  </si>
  <si>
    <t>ค่าอาหารเสริม (นม) สำหรับเด็กก่อนวัยเรียนของศูนย์พัฒนาเด็กเล็กองค์การบริหารส่วนตำบลเมืองยาง และศูนย์พัฒนาเด็กเล็กบ้านโคกขามโนนสมบูรณ์</t>
  </si>
  <si>
    <t>176,260.70</t>
  </si>
  <si>
    <t>1,100,476.08</t>
  </si>
  <si>
    <t>ด้านทรัพยากร (5.1)</t>
  </si>
  <si>
    <t>รวมยุทธศาสตร์การพัฒนาที่ 1 -5</t>
  </si>
  <si>
    <t>3.1-3.2</t>
  </si>
  <si>
    <t>5.1-5.2</t>
  </si>
  <si>
    <t>รวมย1-5</t>
  </si>
  <si>
    <t>43,290,073</t>
  </si>
  <si>
    <t>29,476,808.03</t>
  </si>
  <si>
    <t>639,000</t>
  </si>
  <si>
    <t>805,000</t>
  </si>
  <si>
    <t>119,942</t>
  </si>
  <si>
    <t>225,000</t>
  </si>
  <si>
    <t>6,157,504</t>
  </si>
  <si>
    <t>4,285,824.28</t>
  </si>
  <si>
    <t>16,662,969</t>
  </si>
  <si>
    <t>362,500</t>
  </si>
  <si>
    <t>307,500</t>
  </si>
  <si>
    <t>14,521,600</t>
  </si>
  <si>
    <t>12,147,440</t>
  </si>
  <si>
    <t>735,000</t>
  </si>
  <si>
    <t xml:space="preserve">รวมยุทธศาสตร์การพัฒนาที่ 2  (แนวทางที่ 2.1 - 2.6) </t>
  </si>
  <si>
    <t>22,806,604</t>
  </si>
  <si>
    <t>17,633,911.28</t>
  </si>
  <si>
    <t xml:space="preserve">รวมยุทธศาสตร์การพัฒนาที่ 3  (แนวทางที่ 3.1 - 3.2) </t>
  </si>
  <si>
    <t>1,856,500</t>
  </si>
  <si>
    <t>937,616.37</t>
  </si>
  <si>
    <t>1,094,000</t>
  </si>
  <si>
    <t>471,966.93</t>
  </si>
  <si>
    <t xml:space="preserve">รวมยุทธศาสตร์การพัฒนาที่ 4  (แนวทางที่ 4.1 - 4.3) </t>
  </si>
  <si>
    <t>3,360,500</t>
  </si>
  <si>
    <t>1,621,473.31</t>
  </si>
  <si>
    <t>รวมยุทธศาสตร์การพัฒนาที่ 1</t>
  </si>
  <si>
    <t>รวม 2.1</t>
  </si>
  <si>
    <t>รวม 2.2</t>
  </si>
  <si>
    <t>รวม 2.3</t>
  </si>
  <si>
    <t>รวม 2.4</t>
  </si>
  <si>
    <t>รวม 2.5</t>
  </si>
  <si>
    <t>รวม 2.6</t>
  </si>
  <si>
    <t>รวม 3.1</t>
  </si>
  <si>
    <t>รวม 3.2</t>
  </si>
  <si>
    <t>รวม 4.1</t>
  </si>
  <si>
    <t>รวม 4.2</t>
  </si>
  <si>
    <t>รวม 4.3</t>
  </si>
  <si>
    <t>รวม 5.1</t>
  </si>
  <si>
    <t>รวม 5.2</t>
  </si>
  <si>
    <t xml:space="preserve">รวมยุทธศาสตร์การพัฒนาที่ 5  (แนวทางที่ 5.1 - 5.2) </t>
  </si>
  <si>
    <t>10,752,003.44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</si>
</sst>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0.0"/>
    <numFmt numFmtId="196" formatCode="_-* #,##0.00000_-;\-* #,##0.00000_-;_-* &quot;-&quot;??_-;_-@_-"/>
    <numFmt numFmtId="197" formatCode="_-* #,##0.000000_-;\-* #,##0.000000_-;_-* &quot;-&quot;??_-;_-@_-"/>
  </numFmts>
  <fonts count="9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3.5"/>
      <color indexed="8"/>
      <name val="TH SarabunPSK"/>
      <family val="2"/>
    </font>
    <font>
      <sz val="14"/>
      <color indexed="8"/>
      <name val="Tahoma"/>
      <family val="2"/>
    </font>
    <font>
      <sz val="10"/>
      <color indexed="8"/>
      <name val="TH SarabunPSK"/>
      <family val="2"/>
    </font>
    <font>
      <b/>
      <sz val="16"/>
      <color indexed="5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49"/>
      <name val="TH SarabunPSK"/>
      <family val="2"/>
    </font>
    <font>
      <sz val="16"/>
      <color indexed="49"/>
      <name val="TH SarabunPSK"/>
      <family val="2"/>
    </font>
    <font>
      <sz val="16"/>
      <color indexed="56"/>
      <name val="TH SarabunPSK"/>
      <family val="2"/>
    </font>
    <font>
      <b/>
      <sz val="16"/>
      <color indexed="36"/>
      <name val="TH SarabunPSK"/>
      <family val="2"/>
    </font>
    <font>
      <sz val="16"/>
      <color indexed="36"/>
      <name val="TH SarabunPSK"/>
      <family val="2"/>
    </font>
    <font>
      <sz val="13.5"/>
      <color indexed="8"/>
      <name val="TH SarabunPSK"/>
      <family val="2"/>
    </font>
    <font>
      <sz val="15"/>
      <color indexed="8"/>
      <name val="TH SarabunPSK"/>
      <family val="2"/>
    </font>
    <font>
      <sz val="13"/>
      <color indexed="8"/>
      <name val="TH SarabunPSK"/>
      <family val="2"/>
    </font>
    <font>
      <b/>
      <sz val="20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3.5"/>
      <color theme="1"/>
      <name val="TH SarabunPSK"/>
      <family val="2"/>
    </font>
    <font>
      <sz val="14"/>
      <color theme="1"/>
      <name val="Calibri"/>
      <family val="2"/>
    </font>
    <font>
      <sz val="10"/>
      <color theme="1"/>
      <name val="TH SarabunPSK"/>
      <family val="2"/>
    </font>
    <font>
      <b/>
      <sz val="16"/>
      <color theme="3"/>
      <name val="TH SarabunPSK"/>
      <family val="2"/>
    </font>
    <font>
      <b/>
      <sz val="16"/>
      <color theme="5"/>
      <name val="TH SarabunPSK"/>
      <family val="2"/>
    </font>
    <font>
      <b/>
      <sz val="16"/>
      <color theme="8"/>
      <name val="TH SarabunPSK"/>
      <family val="2"/>
    </font>
    <font>
      <sz val="16"/>
      <color theme="8"/>
      <name val="TH SarabunPSK"/>
      <family val="2"/>
    </font>
    <font>
      <sz val="16"/>
      <color rgb="FF002060"/>
      <name val="TH SarabunPSK"/>
      <family val="2"/>
    </font>
    <font>
      <b/>
      <sz val="16"/>
      <color rgb="FF002060"/>
      <name val="TH SarabunPSK"/>
      <family val="2"/>
    </font>
    <font>
      <b/>
      <sz val="16"/>
      <color theme="7" tint="-0.24997000396251678"/>
      <name val="TH SarabunPSK"/>
      <family val="2"/>
    </font>
    <font>
      <sz val="16"/>
      <color theme="7" tint="-0.24997000396251678"/>
      <name val="TH SarabunPSK"/>
      <family val="2"/>
    </font>
    <font>
      <sz val="16"/>
      <color theme="3"/>
      <name val="TH SarabunPSK"/>
      <family val="2"/>
    </font>
    <font>
      <sz val="14"/>
      <color rgb="FF000000"/>
      <name val="TH SarabunPSK"/>
      <family val="2"/>
    </font>
    <font>
      <sz val="13.5"/>
      <color theme="1"/>
      <name val="TH SarabunPSK"/>
      <family val="2"/>
    </font>
    <font>
      <sz val="15"/>
      <color rgb="FF000000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u val="single"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/>
    </xf>
    <xf numFmtId="0" fontId="62" fillId="33" borderId="16" xfId="0" applyFont="1" applyFill="1" applyBorder="1" applyAlignment="1">
      <alignment horizontal="center"/>
    </xf>
    <xf numFmtId="0" fontId="62" fillId="33" borderId="16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0" borderId="16" xfId="0" applyFont="1" applyBorder="1" applyAlignment="1">
      <alignment/>
    </xf>
    <xf numFmtId="0" fontId="62" fillId="0" borderId="2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187" fontId="62" fillId="33" borderId="0" xfId="36" applyNumberFormat="1" applyFont="1" applyFill="1" applyBorder="1" applyAlignment="1">
      <alignment/>
    </xf>
    <xf numFmtId="187" fontId="62" fillId="0" borderId="0" xfId="36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62" fillId="0" borderId="21" xfId="0" applyFont="1" applyBorder="1" applyAlignment="1">
      <alignment horizontal="center"/>
    </xf>
    <xf numFmtId="0" fontId="64" fillId="33" borderId="16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187" fontId="0" fillId="0" borderId="0" xfId="36" applyNumberFormat="1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3" fillId="0" borderId="22" xfId="0" applyFont="1" applyBorder="1" applyAlignment="1">
      <alignment/>
    </xf>
    <xf numFmtId="0" fontId="69" fillId="0" borderId="11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8" fillId="0" borderId="19" xfId="0" applyFont="1" applyBorder="1" applyAlignment="1">
      <alignment/>
    </xf>
    <xf numFmtId="0" fontId="68" fillId="0" borderId="2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2" fillId="0" borderId="21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187" fontId="66" fillId="0" borderId="0" xfId="36" applyNumberFormat="1" applyFont="1" applyBorder="1" applyAlignment="1">
      <alignment horizontal="right"/>
    </xf>
    <xf numFmtId="0" fontId="66" fillId="0" borderId="12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4" fillId="0" borderId="12" xfId="0" applyFont="1" applyBorder="1" applyAlignment="1">
      <alignment horizontal="center"/>
    </xf>
    <xf numFmtId="187" fontId="66" fillId="0" borderId="16" xfId="36" applyNumberFormat="1" applyFont="1" applyBorder="1" applyAlignment="1">
      <alignment horizontal="center"/>
    </xf>
    <xf numFmtId="187" fontId="66" fillId="0" borderId="0" xfId="36" applyNumberFormat="1" applyFont="1" applyBorder="1" applyAlignment="1">
      <alignment/>
    </xf>
    <xf numFmtId="187" fontId="62" fillId="0" borderId="0" xfId="0" applyNumberFormat="1" applyFont="1" applyAlignment="1">
      <alignment horizontal="center"/>
    </xf>
    <xf numFmtId="187" fontId="62" fillId="0" borderId="0" xfId="0" applyNumberFormat="1" applyFont="1" applyAlignment="1">
      <alignment/>
    </xf>
    <xf numFmtId="187" fontId="69" fillId="0" borderId="11" xfId="0" applyNumberFormat="1" applyFont="1" applyBorder="1" applyAlignment="1">
      <alignment horizontal="center"/>
    </xf>
    <xf numFmtId="187" fontId="69" fillId="0" borderId="10" xfId="0" applyNumberFormat="1" applyFont="1" applyBorder="1" applyAlignment="1">
      <alignment horizontal="center"/>
    </xf>
    <xf numFmtId="187" fontId="69" fillId="0" borderId="14" xfId="0" applyNumberFormat="1" applyFont="1" applyBorder="1" applyAlignment="1">
      <alignment horizontal="center"/>
    </xf>
    <xf numFmtId="187" fontId="64" fillId="0" borderId="11" xfId="0" applyNumberFormat="1" applyFont="1" applyBorder="1" applyAlignment="1">
      <alignment horizontal="center"/>
    </xf>
    <xf numFmtId="187" fontId="64" fillId="0" borderId="10" xfId="0" applyNumberFormat="1" applyFont="1" applyBorder="1" applyAlignment="1">
      <alignment horizontal="center"/>
    </xf>
    <xf numFmtId="187" fontId="64" fillId="0" borderId="12" xfId="0" applyNumberFormat="1" applyFont="1" applyBorder="1" applyAlignment="1">
      <alignment horizontal="center"/>
    </xf>
    <xf numFmtId="187" fontId="62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43" fontId="62" fillId="0" borderId="0" xfId="36" applyFont="1" applyAlignment="1">
      <alignment horizontal="center" vertical="top"/>
    </xf>
    <xf numFmtId="43" fontId="69" fillId="0" borderId="10" xfId="36" applyFont="1" applyBorder="1" applyAlignment="1">
      <alignment horizontal="center" vertical="top"/>
    </xf>
    <xf numFmtId="43" fontId="62" fillId="0" borderId="12" xfId="36" applyFont="1" applyBorder="1" applyAlignment="1">
      <alignment horizontal="center" vertical="top"/>
    </xf>
    <xf numFmtId="43" fontId="69" fillId="0" borderId="12" xfId="36" applyFont="1" applyBorder="1" applyAlignment="1">
      <alignment horizontal="center" vertical="top"/>
    </xf>
    <xf numFmtId="43" fontId="67" fillId="0" borderId="12" xfId="36" applyFont="1" applyBorder="1" applyAlignment="1">
      <alignment horizontal="center" vertical="top"/>
    </xf>
    <xf numFmtId="43" fontId="62" fillId="0" borderId="0" xfId="36" applyFont="1" applyBorder="1" applyAlignment="1">
      <alignment horizontal="center" vertical="top"/>
    </xf>
    <xf numFmtId="187" fontId="62" fillId="0" borderId="16" xfId="36" applyNumberFormat="1" applyFont="1" applyBorder="1" applyAlignment="1">
      <alignment horizontal="center" vertical="top"/>
    </xf>
    <xf numFmtId="43" fontId="64" fillId="0" borderId="10" xfId="36" applyFont="1" applyBorder="1" applyAlignment="1">
      <alignment horizontal="center" vertical="top"/>
    </xf>
    <xf numFmtId="43" fontId="64" fillId="0" borderId="12" xfId="36" applyFont="1" applyBorder="1" applyAlignment="1">
      <alignment horizontal="center" vertical="top"/>
    </xf>
    <xf numFmtId="43" fontId="62" fillId="0" borderId="16" xfId="36" applyFont="1" applyBorder="1" applyAlignment="1">
      <alignment horizontal="center" vertical="top"/>
    </xf>
    <xf numFmtId="43" fontId="0" fillId="0" borderId="0" xfId="36" applyFont="1" applyBorder="1" applyAlignment="1">
      <alignment horizontal="center" vertical="top"/>
    </xf>
    <xf numFmtId="43" fontId="0" fillId="0" borderId="0" xfId="36" applyFont="1" applyAlignment="1">
      <alignment horizontal="center" vertical="top"/>
    </xf>
    <xf numFmtId="187" fontId="62" fillId="0" borderId="16" xfId="36" applyNumberFormat="1" applyFont="1" applyBorder="1" applyAlignment="1">
      <alignment horizontal="center"/>
    </xf>
    <xf numFmtId="187" fontId="62" fillId="0" borderId="17" xfId="36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187" fontId="62" fillId="0" borderId="13" xfId="36" applyNumberFormat="1" applyFont="1" applyBorder="1" applyAlignment="1">
      <alignment horizontal="center" vertical="top"/>
    </xf>
    <xf numFmtId="0" fontId="69" fillId="0" borderId="16" xfId="0" applyFont="1" applyBorder="1" applyAlignment="1">
      <alignment horizontal="center"/>
    </xf>
    <xf numFmtId="43" fontId="69" fillId="0" borderId="16" xfId="36" applyFont="1" applyBorder="1" applyAlignment="1">
      <alignment horizontal="center" vertical="top"/>
    </xf>
    <xf numFmtId="0" fontId="68" fillId="0" borderId="13" xfId="0" applyFont="1" applyBorder="1" applyAlignment="1">
      <alignment horizontal="center" vertical="top"/>
    </xf>
    <xf numFmtId="0" fontId="64" fillId="0" borderId="16" xfId="0" applyFont="1" applyBorder="1" applyAlignment="1">
      <alignment horizontal="center" vertical="top"/>
    </xf>
    <xf numFmtId="0" fontId="64" fillId="0" borderId="16" xfId="0" applyFont="1" applyBorder="1" applyAlignment="1">
      <alignment vertical="top"/>
    </xf>
    <xf numFmtId="187" fontId="64" fillId="0" borderId="16" xfId="0" applyNumberFormat="1" applyFont="1" applyBorder="1" applyAlignment="1">
      <alignment horizontal="center" vertical="top"/>
    </xf>
    <xf numFmtId="0" fontId="64" fillId="0" borderId="24" xfId="0" applyFont="1" applyBorder="1" applyAlignment="1">
      <alignment/>
    </xf>
    <xf numFmtId="187" fontId="64" fillId="0" borderId="16" xfId="0" applyNumberFormat="1" applyFont="1" applyBorder="1" applyAlignment="1">
      <alignment horizontal="center"/>
    </xf>
    <xf numFmtId="0" fontId="64" fillId="0" borderId="16" xfId="0" applyFont="1" applyBorder="1" applyAlignment="1">
      <alignment/>
    </xf>
    <xf numFmtId="0" fontId="64" fillId="0" borderId="0" xfId="0" applyFont="1" applyAlignment="1">
      <alignment/>
    </xf>
    <xf numFmtId="187" fontId="64" fillId="0" borderId="13" xfId="0" applyNumberFormat="1" applyFont="1" applyBorder="1" applyAlignment="1">
      <alignment horizontal="center"/>
    </xf>
    <xf numFmtId="0" fontId="62" fillId="0" borderId="16" xfId="0" applyFont="1" applyBorder="1" applyAlignment="1">
      <alignment horizontal="left" vertical="top" wrapText="1"/>
    </xf>
    <xf numFmtId="0" fontId="64" fillId="0" borderId="20" xfId="0" applyFont="1" applyBorder="1" applyAlignment="1">
      <alignment vertical="top"/>
    </xf>
    <xf numFmtId="0" fontId="64" fillId="0" borderId="13" xfId="0" applyFont="1" applyBorder="1" applyAlignment="1">
      <alignment horizontal="center" vertical="top"/>
    </xf>
    <xf numFmtId="0" fontId="64" fillId="0" borderId="20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187" fontId="64" fillId="0" borderId="16" xfId="36" applyNumberFormat="1" applyFont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0" fontId="55" fillId="0" borderId="0" xfId="0" applyFont="1" applyAlignment="1">
      <alignment/>
    </xf>
    <xf numFmtId="0" fontId="66" fillId="0" borderId="16" xfId="0" applyFont="1" applyBorder="1" applyAlignment="1">
      <alignment horizontal="center"/>
    </xf>
    <xf numFmtId="43" fontId="66" fillId="0" borderId="12" xfId="36" applyFont="1" applyBorder="1" applyAlignment="1">
      <alignment horizontal="center" vertical="top"/>
    </xf>
    <xf numFmtId="0" fontId="67" fillId="0" borderId="16" xfId="0" applyFont="1" applyBorder="1" applyAlignment="1">
      <alignment horizontal="center"/>
    </xf>
    <xf numFmtId="43" fontId="66" fillId="0" borderId="16" xfId="36" applyFont="1" applyBorder="1" applyAlignment="1">
      <alignment horizontal="center" vertical="top"/>
    </xf>
    <xf numFmtId="0" fontId="67" fillId="0" borderId="12" xfId="0" applyFont="1" applyBorder="1" applyAlignment="1">
      <alignment horizontal="center"/>
    </xf>
    <xf numFmtId="0" fontId="64" fillId="0" borderId="18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187" fontId="64" fillId="0" borderId="0" xfId="0" applyNumberFormat="1" applyFont="1" applyBorder="1" applyAlignment="1">
      <alignment horizontal="center"/>
    </xf>
    <xf numFmtId="43" fontId="69" fillId="0" borderId="0" xfId="36" applyFont="1" applyBorder="1" applyAlignment="1">
      <alignment horizontal="center" vertical="top"/>
    </xf>
    <xf numFmtId="0" fontId="69" fillId="0" borderId="0" xfId="0" applyFont="1" applyBorder="1" applyAlignment="1">
      <alignment horizontal="center"/>
    </xf>
    <xf numFmtId="187" fontId="62" fillId="0" borderId="0" xfId="36" applyNumberFormat="1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66" fillId="0" borderId="24" xfId="0" applyFont="1" applyBorder="1" applyAlignment="1">
      <alignment horizontal="center"/>
    </xf>
    <xf numFmtId="43" fontId="66" fillId="0" borderId="0" xfId="36" applyFont="1" applyBorder="1" applyAlignment="1">
      <alignment horizontal="center" vertical="top"/>
    </xf>
    <xf numFmtId="0" fontId="55" fillId="0" borderId="0" xfId="0" applyFont="1" applyBorder="1" applyAlignment="1">
      <alignment/>
    </xf>
    <xf numFmtId="43" fontId="62" fillId="0" borderId="12" xfId="36" applyFont="1" applyBorder="1" applyAlignment="1">
      <alignment horizontal="center" vertical="top"/>
    </xf>
    <xf numFmtId="0" fontId="62" fillId="0" borderId="22" xfId="0" applyFont="1" applyBorder="1" applyAlignment="1">
      <alignment/>
    </xf>
    <xf numFmtId="187" fontId="62" fillId="0" borderId="16" xfId="0" applyNumberFormat="1" applyFont="1" applyBorder="1" applyAlignment="1">
      <alignment horizontal="center"/>
    </xf>
    <xf numFmtId="187" fontId="62" fillId="0" borderId="13" xfId="0" applyNumberFormat="1" applyFont="1" applyBorder="1" applyAlignment="1">
      <alignment horizontal="center"/>
    </xf>
    <xf numFmtId="0" fontId="64" fillId="0" borderId="16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/>
    </xf>
    <xf numFmtId="187" fontId="62" fillId="0" borderId="10" xfId="36" applyNumberFormat="1" applyFont="1" applyBorder="1" applyAlignment="1">
      <alignment horizontal="center" vertical="top"/>
    </xf>
    <xf numFmtId="43" fontId="62" fillId="0" borderId="10" xfId="36" applyFont="1" applyBorder="1" applyAlignment="1">
      <alignment horizontal="center" vertical="top"/>
    </xf>
    <xf numFmtId="43" fontId="62" fillId="0" borderId="12" xfId="36" applyFont="1" applyBorder="1" applyAlignment="1">
      <alignment horizontal="center" vertical="top"/>
    </xf>
    <xf numFmtId="187" fontId="66" fillId="0" borderId="21" xfId="0" applyNumberFormat="1" applyFont="1" applyBorder="1" applyAlignment="1">
      <alignment horizontal="center"/>
    </xf>
    <xf numFmtId="43" fontId="62" fillId="0" borderId="21" xfId="36" applyFont="1" applyBorder="1" applyAlignment="1">
      <alignment horizontal="center" vertical="top"/>
    </xf>
    <xf numFmtId="187" fontId="69" fillId="0" borderId="12" xfId="0" applyNumberFormat="1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187" fontId="62" fillId="0" borderId="12" xfId="0" applyNumberFormat="1" applyFont="1" applyBorder="1" applyAlignment="1">
      <alignment horizontal="center"/>
    </xf>
    <xf numFmtId="0" fontId="62" fillId="0" borderId="16" xfId="0" applyFont="1" applyBorder="1" applyAlignment="1">
      <alignment vertical="top"/>
    </xf>
    <xf numFmtId="0" fontId="62" fillId="0" borderId="22" xfId="0" applyFont="1" applyBorder="1" applyAlignment="1">
      <alignment vertical="top"/>
    </xf>
    <xf numFmtId="0" fontId="67" fillId="0" borderId="19" xfId="0" applyFont="1" applyBorder="1" applyAlignment="1">
      <alignment/>
    </xf>
    <xf numFmtId="0" fontId="71" fillId="0" borderId="11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12" xfId="0" applyFont="1" applyBorder="1" applyAlignment="1">
      <alignment/>
    </xf>
    <xf numFmtId="187" fontId="64" fillId="0" borderId="17" xfId="36" applyNumberFormat="1" applyFont="1" applyBorder="1" applyAlignment="1">
      <alignment horizontal="center"/>
    </xf>
    <xf numFmtId="0" fontId="67" fillId="0" borderId="20" xfId="0" applyFont="1" applyBorder="1" applyAlignment="1">
      <alignment/>
    </xf>
    <xf numFmtId="0" fontId="64" fillId="0" borderId="22" xfId="0" applyFont="1" applyBorder="1" applyAlignment="1">
      <alignment horizontal="center"/>
    </xf>
    <xf numFmtId="0" fontId="64" fillId="0" borderId="10" xfId="0" applyFont="1" applyBorder="1" applyAlignment="1">
      <alignment/>
    </xf>
    <xf numFmtId="187" fontId="64" fillId="0" borderId="16" xfId="36" applyNumberFormat="1" applyFont="1" applyBorder="1" applyAlignment="1">
      <alignment horizontal="center" vertical="top"/>
    </xf>
    <xf numFmtId="0" fontId="64" fillId="0" borderId="11" xfId="0" applyFont="1" applyBorder="1" applyAlignment="1">
      <alignment/>
    </xf>
    <xf numFmtId="187" fontId="64" fillId="0" borderId="10" xfId="36" applyNumberFormat="1" applyFont="1" applyBorder="1" applyAlignment="1">
      <alignment horizontal="center"/>
    </xf>
    <xf numFmtId="0" fontId="72" fillId="0" borderId="13" xfId="0" applyFont="1" applyBorder="1" applyAlignment="1">
      <alignment/>
    </xf>
    <xf numFmtId="0" fontId="64" fillId="0" borderId="20" xfId="0" applyFont="1" applyBorder="1" applyAlignment="1">
      <alignment/>
    </xf>
    <xf numFmtId="0" fontId="4" fillId="0" borderId="0" xfId="0" applyFont="1" applyAlignment="1">
      <alignment/>
    </xf>
    <xf numFmtId="0" fontId="64" fillId="0" borderId="23" xfId="0" applyFont="1" applyBorder="1" applyAlignment="1">
      <alignment/>
    </xf>
    <xf numFmtId="0" fontId="64" fillId="0" borderId="14" xfId="0" applyFont="1" applyBorder="1" applyAlignment="1">
      <alignment horizontal="justify"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187" fontId="62" fillId="0" borderId="14" xfId="36" applyNumberFormat="1" applyFont="1" applyBorder="1" applyAlignment="1">
      <alignment horizontal="center"/>
    </xf>
    <xf numFmtId="0" fontId="64" fillId="33" borderId="16" xfId="0" applyFont="1" applyFill="1" applyBorder="1" applyAlignment="1">
      <alignment horizontal="center" vertical="top"/>
    </xf>
    <xf numFmtId="0" fontId="69" fillId="0" borderId="13" xfId="0" applyFont="1" applyBorder="1" applyAlignment="1">
      <alignment/>
    </xf>
    <xf numFmtId="0" fontId="66" fillId="33" borderId="0" xfId="0" applyFont="1" applyFill="1" applyBorder="1" applyAlignment="1">
      <alignment horizontal="center"/>
    </xf>
    <xf numFmtId="187" fontId="66" fillId="33" borderId="0" xfId="36" applyNumberFormat="1" applyFont="1" applyFill="1" applyBorder="1" applyAlignment="1">
      <alignment horizontal="center"/>
    </xf>
    <xf numFmtId="43" fontId="66" fillId="33" borderId="0" xfId="36" applyFont="1" applyFill="1" applyBorder="1" applyAlignment="1">
      <alignment horizontal="center" vertical="top"/>
    </xf>
    <xf numFmtId="0" fontId="62" fillId="0" borderId="0" xfId="0" applyFont="1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43" fontId="64" fillId="0" borderId="16" xfId="36" applyFont="1" applyBorder="1" applyAlignment="1">
      <alignment horizontal="center" vertical="center"/>
    </xf>
    <xf numFmtId="43" fontId="62" fillId="0" borderId="13" xfId="36" applyFont="1" applyBorder="1" applyAlignment="1">
      <alignment horizontal="center" vertical="top"/>
    </xf>
    <xf numFmtId="187" fontId="62" fillId="0" borderId="14" xfId="0" applyNumberFormat="1" applyFont="1" applyBorder="1" applyAlignment="1">
      <alignment horizontal="center"/>
    </xf>
    <xf numFmtId="0" fontId="64" fillId="0" borderId="13" xfId="0" applyFont="1" applyBorder="1" applyAlignment="1">
      <alignment/>
    </xf>
    <xf numFmtId="0" fontId="62" fillId="0" borderId="17" xfId="0" applyFont="1" applyBorder="1" applyAlignment="1">
      <alignment horizontal="left" vertical="top"/>
    </xf>
    <xf numFmtId="187" fontId="62" fillId="0" borderId="10" xfId="36" applyNumberFormat="1" applyFont="1" applyBorder="1" applyAlignment="1">
      <alignment horizontal="center"/>
    </xf>
    <xf numFmtId="187" fontId="62" fillId="0" borderId="12" xfId="36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16" xfId="0" applyFont="1" applyBorder="1" applyAlignment="1">
      <alignment horizontal="left"/>
    </xf>
    <xf numFmtId="0" fontId="66" fillId="0" borderId="22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187" fontId="66" fillId="0" borderId="24" xfId="36" applyNumberFormat="1" applyFont="1" applyBorder="1" applyAlignment="1">
      <alignment horizontal="center"/>
    </xf>
    <xf numFmtId="187" fontId="66" fillId="0" borderId="14" xfId="36" applyNumberFormat="1" applyFont="1" applyBorder="1" applyAlignment="1">
      <alignment horizontal="center"/>
    </xf>
    <xf numFmtId="0" fontId="73" fillId="0" borderId="19" xfId="0" applyFont="1" applyBorder="1" applyAlignment="1">
      <alignment/>
    </xf>
    <xf numFmtId="0" fontId="62" fillId="0" borderId="23" xfId="0" applyFont="1" applyBorder="1" applyAlignment="1">
      <alignment/>
    </xf>
    <xf numFmtId="0" fontId="73" fillId="0" borderId="10" xfId="0" applyFont="1" applyBorder="1" applyAlignment="1">
      <alignment/>
    </xf>
    <xf numFmtId="0" fontId="62" fillId="0" borderId="19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21" xfId="0" applyFont="1" applyBorder="1" applyAlignment="1">
      <alignment horizontal="right"/>
    </xf>
    <xf numFmtId="0" fontId="73" fillId="0" borderId="10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62" fillId="0" borderId="14" xfId="0" applyFont="1" applyBorder="1" applyAlignment="1">
      <alignment horizontal="right"/>
    </xf>
    <xf numFmtId="0" fontId="62" fillId="0" borderId="0" xfId="0" applyFont="1" applyBorder="1" applyAlignment="1">
      <alignment/>
    </xf>
    <xf numFmtId="0" fontId="74" fillId="0" borderId="22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25" xfId="0" applyFont="1" applyBorder="1" applyAlignment="1">
      <alignment/>
    </xf>
    <xf numFmtId="0" fontId="62" fillId="0" borderId="26" xfId="0" applyFont="1" applyBorder="1" applyAlignment="1">
      <alignment/>
    </xf>
    <xf numFmtId="0" fontId="62" fillId="0" borderId="27" xfId="0" applyFont="1" applyBorder="1" applyAlignment="1">
      <alignment/>
    </xf>
    <xf numFmtId="0" fontId="62" fillId="0" borderId="28" xfId="0" applyFont="1" applyBorder="1" applyAlignment="1">
      <alignment/>
    </xf>
    <xf numFmtId="0" fontId="62" fillId="0" borderId="29" xfId="0" applyFont="1" applyBorder="1" applyAlignment="1">
      <alignment/>
    </xf>
    <xf numFmtId="0" fontId="62" fillId="0" borderId="30" xfId="0" applyFont="1" applyBorder="1" applyAlignment="1">
      <alignment/>
    </xf>
    <xf numFmtId="0" fontId="73" fillId="0" borderId="31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62" fillId="0" borderId="33" xfId="0" applyFont="1" applyBorder="1" applyAlignment="1">
      <alignment/>
    </xf>
    <xf numFmtId="0" fontId="62" fillId="0" borderId="34" xfId="0" applyFont="1" applyBorder="1" applyAlignment="1">
      <alignment/>
    </xf>
    <xf numFmtId="0" fontId="62" fillId="0" borderId="31" xfId="0" applyFont="1" applyBorder="1" applyAlignment="1">
      <alignment/>
    </xf>
    <xf numFmtId="0" fontId="62" fillId="0" borderId="35" xfId="0" applyFont="1" applyBorder="1" applyAlignment="1">
      <alignment/>
    </xf>
    <xf numFmtId="0" fontId="82" fillId="0" borderId="36" xfId="0" applyFont="1" applyBorder="1" applyAlignment="1">
      <alignment horizontal="center"/>
    </xf>
    <xf numFmtId="0" fontId="81" fillId="0" borderId="37" xfId="0" applyFont="1" applyBorder="1" applyAlignment="1">
      <alignment/>
    </xf>
    <xf numFmtId="0" fontId="62" fillId="0" borderId="38" xfId="0" applyFont="1" applyBorder="1" applyAlignment="1">
      <alignment/>
    </xf>
    <xf numFmtId="0" fontId="62" fillId="0" borderId="39" xfId="0" applyFont="1" applyBorder="1" applyAlignment="1">
      <alignment horizontal="center"/>
    </xf>
    <xf numFmtId="0" fontId="62" fillId="0" borderId="4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62" fillId="0" borderId="28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41" xfId="0" applyFont="1" applyBorder="1" applyAlignment="1">
      <alignment/>
    </xf>
    <xf numFmtId="0" fontId="66" fillId="0" borderId="42" xfId="0" applyFont="1" applyBorder="1" applyAlignment="1">
      <alignment/>
    </xf>
    <xf numFmtId="0" fontId="66" fillId="0" borderId="43" xfId="0" applyFont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62" fillId="0" borderId="45" xfId="0" applyFont="1" applyBorder="1" applyAlignment="1">
      <alignment horizontal="center"/>
    </xf>
    <xf numFmtId="0" fontId="62" fillId="0" borderId="46" xfId="0" applyFont="1" applyBorder="1" applyAlignment="1">
      <alignment horizontal="center"/>
    </xf>
    <xf numFmtId="0" fontId="62" fillId="0" borderId="44" xfId="0" applyFont="1" applyBorder="1" applyAlignment="1">
      <alignment/>
    </xf>
    <xf numFmtId="0" fontId="66" fillId="0" borderId="46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4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2" fontId="66" fillId="0" borderId="40" xfId="0" applyNumberFormat="1" applyFont="1" applyBorder="1" applyAlignment="1">
      <alignment horizontal="center"/>
    </xf>
    <xf numFmtId="43" fontId="64" fillId="0" borderId="16" xfId="36" applyFont="1" applyBorder="1" applyAlignment="1">
      <alignment horizontal="center" vertical="top"/>
    </xf>
    <xf numFmtId="187" fontId="64" fillId="0" borderId="14" xfId="0" applyNumberFormat="1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8" fillId="0" borderId="10" xfId="0" applyFont="1" applyBorder="1" applyAlignment="1">
      <alignment vertical="top"/>
    </xf>
    <xf numFmtId="0" fontId="68" fillId="0" borderId="13" xfId="0" applyFont="1" applyBorder="1" applyAlignment="1">
      <alignment vertical="top"/>
    </xf>
    <xf numFmtId="187" fontId="69" fillId="0" borderId="13" xfId="0" applyNumberFormat="1" applyFont="1" applyBorder="1" applyAlignment="1">
      <alignment horizontal="center"/>
    </xf>
    <xf numFmtId="187" fontId="66" fillId="0" borderId="0" xfId="0" applyNumberFormat="1" applyFont="1" applyBorder="1" applyAlignment="1">
      <alignment horizontal="center"/>
    </xf>
    <xf numFmtId="0" fontId="62" fillId="0" borderId="12" xfId="0" applyFont="1" applyBorder="1" applyAlignment="1">
      <alignment vertical="top"/>
    </xf>
    <xf numFmtId="0" fontId="69" fillId="0" borderId="19" xfId="0" applyFont="1" applyBorder="1" applyAlignment="1">
      <alignment horizontal="center"/>
    </xf>
    <xf numFmtId="43" fontId="69" fillId="0" borderId="18" xfId="36" applyFont="1" applyBorder="1" applyAlignment="1">
      <alignment horizontal="center" vertical="top"/>
    </xf>
    <xf numFmtId="0" fontId="69" fillId="0" borderId="20" xfId="0" applyFont="1" applyBorder="1" applyAlignment="1">
      <alignment horizontal="center"/>
    </xf>
    <xf numFmtId="43" fontId="69" fillId="0" borderId="21" xfId="36" applyFont="1" applyBorder="1" applyAlignment="1">
      <alignment horizontal="center" vertical="top"/>
    </xf>
    <xf numFmtId="187" fontId="66" fillId="0" borderId="0" xfId="36" applyNumberFormat="1" applyFont="1" applyBorder="1" applyAlignment="1">
      <alignment horizontal="center"/>
    </xf>
    <xf numFmtId="187" fontId="66" fillId="0" borderId="0" xfId="36" applyNumberFormat="1" applyFont="1" applyBorder="1" applyAlignment="1">
      <alignment horizontal="center" vertical="top"/>
    </xf>
    <xf numFmtId="0" fontId="62" fillId="0" borderId="0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187" fontId="64" fillId="0" borderId="12" xfId="36" applyNumberFormat="1" applyFont="1" applyBorder="1" applyAlignment="1">
      <alignment horizontal="center" vertical="top"/>
    </xf>
    <xf numFmtId="187" fontId="64" fillId="0" borderId="12" xfId="36" applyNumberFormat="1" applyFont="1" applyBorder="1" applyAlignment="1">
      <alignment horizontal="center" vertical="center"/>
    </xf>
    <xf numFmtId="187" fontId="62" fillId="0" borderId="12" xfId="36" applyNumberFormat="1" applyFont="1" applyBorder="1" applyAlignment="1">
      <alignment horizontal="center" vertical="top"/>
    </xf>
    <xf numFmtId="0" fontId="85" fillId="0" borderId="19" xfId="0" applyFont="1" applyBorder="1" applyAlignment="1">
      <alignment/>
    </xf>
    <xf numFmtId="0" fontId="86" fillId="0" borderId="0" xfId="0" applyFont="1" applyAlignment="1">
      <alignment/>
    </xf>
    <xf numFmtId="187" fontId="62" fillId="0" borderId="0" xfId="0" applyNumberFormat="1" applyFont="1" applyBorder="1" applyAlignment="1">
      <alignment horizontal="left"/>
    </xf>
    <xf numFmtId="0" fontId="62" fillId="0" borderId="0" xfId="0" applyFont="1" applyAlignment="1">
      <alignment horizontal="center"/>
    </xf>
    <xf numFmtId="187" fontId="62" fillId="0" borderId="10" xfId="0" applyNumberFormat="1" applyFont="1" applyBorder="1" applyAlignment="1">
      <alignment horizontal="center"/>
    </xf>
    <xf numFmtId="187" fontId="69" fillId="0" borderId="11" xfId="0" applyNumberFormat="1" applyFont="1" applyBorder="1" applyAlignment="1">
      <alignment horizontal="center" vertical="top"/>
    </xf>
    <xf numFmtId="0" fontId="69" fillId="0" borderId="11" xfId="0" applyFont="1" applyBorder="1" applyAlignment="1">
      <alignment horizontal="center" vertical="top"/>
    </xf>
    <xf numFmtId="187" fontId="69" fillId="0" borderId="14" xfId="0" applyNumberFormat="1" applyFont="1" applyBorder="1" applyAlignment="1">
      <alignment horizontal="center" vertical="top"/>
    </xf>
    <xf numFmtId="0" fontId="69" fillId="0" borderId="14" xfId="0" applyFont="1" applyBorder="1" applyAlignment="1">
      <alignment horizontal="center" vertical="top"/>
    </xf>
    <xf numFmtId="43" fontId="69" fillId="0" borderId="10" xfId="36" applyFont="1" applyBorder="1" applyAlignment="1">
      <alignment horizontal="center" vertical="center"/>
    </xf>
    <xf numFmtId="43" fontId="69" fillId="0" borderId="13" xfId="36" applyFont="1" applyBorder="1" applyAlignment="1">
      <alignment horizontal="center" vertical="center"/>
    </xf>
    <xf numFmtId="0" fontId="69" fillId="0" borderId="23" xfId="0" applyFont="1" applyBorder="1" applyAlignment="1">
      <alignment horizontal="center"/>
    </xf>
    <xf numFmtId="43" fontId="69" fillId="0" borderId="12" xfId="36" applyFont="1" applyBorder="1" applyAlignment="1">
      <alignment horizontal="center" vertical="center"/>
    </xf>
    <xf numFmtId="0" fontId="69" fillId="0" borderId="18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11" xfId="0" applyFont="1" applyBorder="1" applyAlignment="1">
      <alignment/>
    </xf>
    <xf numFmtId="0" fontId="69" fillId="0" borderId="12" xfId="0" applyFont="1" applyBorder="1" applyAlignment="1">
      <alignment/>
    </xf>
    <xf numFmtId="0" fontId="62" fillId="0" borderId="16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187" fontId="64" fillId="0" borderId="12" xfId="36" applyNumberFormat="1" applyFont="1" applyBorder="1" applyAlignment="1">
      <alignment horizontal="center" vertical="top"/>
    </xf>
    <xf numFmtId="197" fontId="66" fillId="0" borderId="16" xfId="36" applyNumberFormat="1" applyFont="1" applyBorder="1" applyAlignment="1">
      <alignment horizontal="center" vertical="center"/>
    </xf>
    <xf numFmtId="43" fontId="66" fillId="0" borderId="16" xfId="36" applyNumberFormat="1" applyFont="1" applyBorder="1" applyAlignment="1">
      <alignment horizontal="center"/>
    </xf>
    <xf numFmtId="187" fontId="66" fillId="0" borderId="16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187" fontId="64" fillId="0" borderId="13" xfId="36" applyNumberFormat="1" applyFont="1" applyBorder="1" applyAlignment="1">
      <alignment horizontal="center" vertical="top"/>
    </xf>
    <xf numFmtId="0" fontId="71" fillId="0" borderId="13" xfId="0" applyFont="1" applyBorder="1" applyAlignment="1">
      <alignment horizontal="center" vertical="top"/>
    </xf>
    <xf numFmtId="187" fontId="62" fillId="0" borderId="10" xfId="36" applyNumberFormat="1" applyFont="1" applyBorder="1" applyAlignment="1">
      <alignment horizontal="center" vertical="top"/>
    </xf>
    <xf numFmtId="187" fontId="62" fillId="0" borderId="12" xfId="36" applyNumberFormat="1" applyFont="1" applyBorder="1" applyAlignment="1">
      <alignment horizontal="center" vertical="top"/>
    </xf>
    <xf numFmtId="0" fontId="6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7" fillId="0" borderId="0" xfId="0" applyFont="1" applyAlignment="1">
      <alignment horizontal="center"/>
    </xf>
    <xf numFmtId="43" fontId="62" fillId="0" borderId="0" xfId="36" applyFont="1" applyBorder="1" applyAlignment="1">
      <alignment horizontal="center" vertical="center"/>
    </xf>
    <xf numFmtId="43" fontId="62" fillId="0" borderId="16" xfId="36" applyNumberFormat="1" applyFont="1" applyBorder="1" applyAlignment="1">
      <alignment horizontal="left" vertical="top"/>
    </xf>
    <xf numFmtId="43" fontId="62" fillId="0" borderId="12" xfId="36" applyNumberFormat="1" applyFont="1" applyBorder="1" applyAlignment="1">
      <alignment horizontal="left" vertical="top"/>
    </xf>
    <xf numFmtId="187" fontId="62" fillId="0" borderId="0" xfId="36" applyNumberFormat="1" applyFont="1" applyBorder="1" applyAlignment="1">
      <alignment horizontal="center" vertical="top"/>
    </xf>
    <xf numFmtId="0" fontId="84" fillId="0" borderId="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187" fontId="64" fillId="0" borderId="12" xfId="36" applyNumberFormat="1" applyFont="1" applyBorder="1" applyAlignment="1">
      <alignment horizontal="center" vertical="top"/>
    </xf>
    <xf numFmtId="0" fontId="62" fillId="0" borderId="0" xfId="0" applyFont="1" applyBorder="1" applyAlignment="1">
      <alignment horizontal="center"/>
    </xf>
    <xf numFmtId="0" fontId="62" fillId="0" borderId="18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89" fillId="0" borderId="22" xfId="0" applyFont="1" applyBorder="1" applyAlignment="1">
      <alignment/>
    </xf>
    <xf numFmtId="0" fontId="89" fillId="0" borderId="24" xfId="0" applyFont="1" applyBorder="1" applyAlignment="1">
      <alignment horizontal="center"/>
    </xf>
    <xf numFmtId="0" fontId="89" fillId="0" borderId="24" xfId="0" applyFont="1" applyBorder="1" applyAlignment="1">
      <alignment/>
    </xf>
    <xf numFmtId="0" fontId="88" fillId="0" borderId="24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2" fillId="0" borderId="24" xfId="0" applyFont="1" applyBorder="1" applyAlignment="1">
      <alignment/>
    </xf>
    <xf numFmtId="0" fontId="6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1" fillId="0" borderId="16" xfId="0" applyFont="1" applyBorder="1" applyAlignment="1">
      <alignment horizontal="center" vertical="top"/>
    </xf>
    <xf numFmtId="187" fontId="66" fillId="0" borderId="12" xfId="36" applyNumberFormat="1" applyFont="1" applyBorder="1" applyAlignment="1">
      <alignment horizontal="center" vertical="top"/>
    </xf>
    <xf numFmtId="43" fontId="66" fillId="0" borderId="16" xfId="36" applyFont="1" applyBorder="1" applyAlignment="1">
      <alignment horizontal="center" vertical="center"/>
    </xf>
    <xf numFmtId="0" fontId="67" fillId="33" borderId="17" xfId="0" applyFont="1" applyFill="1" applyBorder="1" applyAlignment="1">
      <alignment horizontal="center"/>
    </xf>
    <xf numFmtId="0" fontId="69" fillId="0" borderId="10" xfId="0" applyFont="1" applyBorder="1" applyAlignment="1">
      <alignment/>
    </xf>
    <xf numFmtId="0" fontId="6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2" fontId="62" fillId="0" borderId="0" xfId="0" applyNumberFormat="1" applyFont="1" applyAlignment="1">
      <alignment horizontal="center"/>
    </xf>
    <xf numFmtId="0" fontId="62" fillId="0" borderId="11" xfId="0" applyFont="1" applyBorder="1" applyAlignment="1">
      <alignment/>
    </xf>
    <xf numFmtId="0" fontId="90" fillId="0" borderId="16" xfId="0" applyFont="1" applyBorder="1" applyAlignment="1">
      <alignment horizontal="center"/>
    </xf>
    <xf numFmtId="187" fontId="90" fillId="0" borderId="24" xfId="36" applyNumberFormat="1" applyFont="1" applyBorder="1" applyAlignment="1">
      <alignment horizontal="center"/>
    </xf>
    <xf numFmtId="43" fontId="90" fillId="0" borderId="16" xfId="36" applyFont="1" applyBorder="1" applyAlignment="1">
      <alignment horizontal="center" vertical="top"/>
    </xf>
    <xf numFmtId="187" fontId="66" fillId="0" borderId="11" xfId="36" applyNumberFormat="1" applyFont="1" applyBorder="1" applyAlignment="1">
      <alignment horizontal="center" vertical="center"/>
    </xf>
    <xf numFmtId="187" fontId="66" fillId="0" borderId="10" xfId="36" applyNumberFormat="1" applyFont="1" applyBorder="1" applyAlignment="1">
      <alignment horizontal="center" vertical="center"/>
    </xf>
    <xf numFmtId="187" fontId="90" fillId="0" borderId="16" xfId="36" applyNumberFormat="1" applyFont="1" applyBorder="1" applyAlignment="1">
      <alignment horizontal="center"/>
    </xf>
    <xf numFmtId="43" fontId="90" fillId="0" borderId="24" xfId="36" applyNumberFormat="1" applyFont="1" applyBorder="1" applyAlignment="1">
      <alignment horizontal="center" vertical="center"/>
    </xf>
    <xf numFmtId="187" fontId="90" fillId="0" borderId="14" xfId="36" applyNumberFormat="1" applyFont="1" applyBorder="1" applyAlignment="1">
      <alignment horizontal="center"/>
    </xf>
    <xf numFmtId="43" fontId="90" fillId="0" borderId="12" xfId="36" applyFont="1" applyBorder="1" applyAlignment="1">
      <alignment horizontal="center" vertical="top"/>
    </xf>
    <xf numFmtId="187" fontId="62" fillId="0" borderId="0" xfId="36" applyNumberFormat="1" applyFont="1" applyBorder="1" applyAlignment="1">
      <alignment horizontal="center" vertical="top"/>
    </xf>
    <xf numFmtId="187" fontId="66" fillId="0" borderId="17" xfId="36" applyNumberFormat="1" applyFont="1" applyBorder="1" applyAlignment="1">
      <alignment horizontal="center"/>
    </xf>
    <xf numFmtId="187" fontId="66" fillId="0" borderId="16" xfId="36" applyNumberFormat="1" applyFont="1" applyBorder="1" applyAlignment="1">
      <alignment horizontal="center" vertical="top"/>
    </xf>
    <xf numFmtId="43" fontId="62" fillId="0" borderId="0" xfId="36" applyNumberFormat="1" applyFont="1" applyBorder="1" applyAlignment="1">
      <alignment horizontal="left" vertical="top"/>
    </xf>
    <xf numFmtId="187" fontId="62" fillId="33" borderId="0" xfId="36" applyNumberFormat="1" applyFont="1" applyFill="1" applyBorder="1" applyAlignment="1">
      <alignment horizontal="center"/>
    </xf>
    <xf numFmtId="43" fontId="62" fillId="33" borderId="0" xfId="36" applyFont="1" applyFill="1" applyBorder="1" applyAlignment="1">
      <alignment horizontal="center" vertical="top"/>
    </xf>
    <xf numFmtId="43" fontId="62" fillId="0" borderId="0" xfId="36" applyNumberFormat="1" applyFont="1" applyBorder="1" applyAlignment="1">
      <alignment horizontal="center" vertical="top"/>
    </xf>
    <xf numFmtId="187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87" fontId="66" fillId="33" borderId="17" xfId="36" applyNumberFormat="1" applyFont="1" applyFill="1" applyBorder="1" applyAlignment="1">
      <alignment horizontal="center"/>
    </xf>
    <xf numFmtId="43" fontId="66" fillId="33" borderId="16" xfId="36" applyFont="1" applyFill="1" applyBorder="1" applyAlignment="1">
      <alignment horizontal="center" vertical="top"/>
    </xf>
    <xf numFmtId="187" fontId="90" fillId="33" borderId="17" xfId="36" applyNumberFormat="1" applyFont="1" applyFill="1" applyBorder="1" applyAlignment="1">
      <alignment horizontal="center"/>
    </xf>
    <xf numFmtId="43" fontId="90" fillId="33" borderId="16" xfId="36" applyFont="1" applyFill="1" applyBorder="1" applyAlignment="1">
      <alignment horizontal="center" vertical="top"/>
    </xf>
    <xf numFmtId="0" fontId="66" fillId="0" borderId="19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18" xfId="0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194" fontId="90" fillId="0" borderId="24" xfId="36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9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187" fontId="62" fillId="0" borderId="0" xfId="36" applyNumberFormat="1" applyFont="1" applyBorder="1" applyAlignment="1">
      <alignment horizontal="center" vertical="top"/>
    </xf>
    <xf numFmtId="43" fontId="66" fillId="0" borderId="21" xfId="36" applyFont="1" applyBorder="1" applyAlignment="1">
      <alignment horizontal="center" vertical="top"/>
    </xf>
    <xf numFmtId="0" fontId="67" fillId="0" borderId="21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187" fontId="62" fillId="0" borderId="10" xfId="36" applyNumberFormat="1" applyFont="1" applyBorder="1" applyAlignment="1">
      <alignment horizontal="center" vertical="top"/>
    </xf>
    <xf numFmtId="187" fontId="62" fillId="0" borderId="12" xfId="36" applyNumberFormat="1" applyFont="1" applyBorder="1" applyAlignment="1">
      <alignment horizontal="center" vertical="top"/>
    </xf>
    <xf numFmtId="0" fontId="66" fillId="0" borderId="0" xfId="0" applyFont="1" applyAlignment="1">
      <alignment horizontal="center"/>
    </xf>
    <xf numFmtId="187" fontId="6" fillId="0" borderId="10" xfId="36" applyNumberFormat="1" applyFont="1" applyBorder="1" applyAlignment="1">
      <alignment horizontal="center" vertical="center"/>
    </xf>
    <xf numFmtId="187" fontId="6" fillId="0" borderId="13" xfId="36" applyNumberFormat="1" applyFont="1" applyBorder="1" applyAlignment="1">
      <alignment horizontal="center" vertical="center"/>
    </xf>
    <xf numFmtId="187" fontId="6" fillId="0" borderId="12" xfId="36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top"/>
    </xf>
    <xf numFmtId="0" fontId="71" fillId="0" borderId="12" xfId="0" applyFont="1" applyBorder="1" applyAlignment="1">
      <alignment horizontal="center" vertical="top"/>
    </xf>
    <xf numFmtId="187" fontId="64" fillId="0" borderId="13" xfId="36" applyNumberFormat="1" applyFont="1" applyBorder="1" applyAlignment="1">
      <alignment horizontal="center" vertical="top"/>
    </xf>
    <xf numFmtId="187" fontId="64" fillId="0" borderId="12" xfId="36" applyNumberFormat="1" applyFont="1" applyBorder="1" applyAlignment="1">
      <alignment horizontal="center" vertical="top"/>
    </xf>
    <xf numFmtId="0" fontId="9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187" fontId="62" fillId="0" borderId="0" xfId="36" applyNumberFormat="1" applyFont="1" applyBorder="1" applyAlignment="1">
      <alignment horizontal="center" vertical="top"/>
    </xf>
    <xf numFmtId="0" fontId="90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IV445"/>
  <sheetViews>
    <sheetView tabSelected="1" zoomScale="90" zoomScaleNormal="90" zoomScalePageLayoutView="0" workbookViewId="0" topLeftCell="A346">
      <selection activeCell="D243" sqref="D243"/>
    </sheetView>
  </sheetViews>
  <sheetFormatPr defaultColWidth="9.140625" defaultRowHeight="15"/>
  <cols>
    <col min="1" max="1" width="1.57421875" style="0" customWidth="1"/>
    <col min="2" max="2" width="3.00390625" style="0" customWidth="1"/>
    <col min="3" max="3" width="13.57421875" style="0" customWidth="1"/>
    <col min="4" max="4" width="4.00390625" style="0" customWidth="1"/>
    <col min="5" max="5" width="116.421875" style="0" customWidth="1"/>
    <col min="6" max="6" width="12.421875" style="93" customWidth="1"/>
    <col min="7" max="7" width="14.421875" style="105" customWidth="1"/>
    <col min="8" max="8" width="10.421875" style="0" customWidth="1"/>
    <col min="9" max="9" width="2.7109375" style="0" customWidth="1"/>
    <col min="12" max="12" width="14.28125" style="0" customWidth="1"/>
    <col min="16" max="16" width="13.7109375" style="0" customWidth="1"/>
    <col min="17" max="17" width="15.00390625" style="0" customWidth="1"/>
    <col min="50" max="50" width="13.8515625" style="0" customWidth="1"/>
    <col min="51" max="51" width="18.00390625" style="0" customWidth="1"/>
  </cols>
  <sheetData>
    <row r="9" ht="21">
      <c r="H9" s="407">
        <v>7</v>
      </c>
    </row>
    <row r="11" spans="2:9" ht="21">
      <c r="B11" s="418" t="s">
        <v>294</v>
      </c>
      <c r="C11" s="418"/>
      <c r="D11" s="418"/>
      <c r="E11" s="418"/>
      <c r="F11" s="418"/>
      <c r="G11" s="418"/>
      <c r="H11" s="418"/>
      <c r="I11" s="418"/>
    </row>
    <row r="12" spans="2:9" ht="21">
      <c r="B12" s="418" t="s">
        <v>68</v>
      </c>
      <c r="C12" s="418"/>
      <c r="D12" s="418"/>
      <c r="E12" s="418"/>
      <c r="F12" s="418"/>
      <c r="G12" s="418"/>
      <c r="H12" s="418"/>
      <c r="I12" s="418"/>
    </row>
    <row r="13" spans="2:9" ht="21">
      <c r="B13" s="418" t="s">
        <v>72</v>
      </c>
      <c r="C13" s="418"/>
      <c r="D13" s="418"/>
      <c r="E13" s="418"/>
      <c r="F13" s="418"/>
      <c r="G13" s="418"/>
      <c r="H13" s="418"/>
      <c r="I13" s="418"/>
    </row>
    <row r="14" spans="2:9" s="330" customFormat="1" ht="26.25">
      <c r="B14" s="324"/>
      <c r="C14" s="324"/>
      <c r="D14" s="324"/>
      <c r="E14" s="331" t="s">
        <v>348</v>
      </c>
      <c r="F14" s="324"/>
      <c r="G14" s="324"/>
      <c r="H14" s="324"/>
      <c r="I14" s="324"/>
    </row>
    <row r="15" spans="2:9" ht="18" customHeight="1">
      <c r="B15" s="108"/>
      <c r="C15" s="108"/>
      <c r="D15" s="108"/>
      <c r="E15" s="319"/>
      <c r="F15" s="108"/>
      <c r="G15" s="108"/>
      <c r="H15" s="108"/>
      <c r="I15" s="3"/>
    </row>
    <row r="16" spans="2:9" ht="21">
      <c r="B16" s="79"/>
      <c r="C16" s="79"/>
      <c r="D16" s="79"/>
      <c r="E16" s="79"/>
      <c r="F16" s="83"/>
      <c r="G16" s="94"/>
      <c r="H16" s="79"/>
      <c r="I16" s="3"/>
    </row>
    <row r="17" spans="2:8" ht="18.75">
      <c r="B17" s="45" t="s">
        <v>0</v>
      </c>
      <c r="C17" s="185" t="s">
        <v>1</v>
      </c>
      <c r="D17" s="50" t="s">
        <v>2</v>
      </c>
      <c r="E17" s="70" t="s">
        <v>3</v>
      </c>
      <c r="F17" s="306" t="s">
        <v>4</v>
      </c>
      <c r="G17" s="95" t="s">
        <v>4</v>
      </c>
      <c r="H17" s="307" t="s">
        <v>7</v>
      </c>
    </row>
    <row r="18" spans="2:8" ht="17.25" customHeight="1">
      <c r="B18" s="134"/>
      <c r="C18" s="71"/>
      <c r="D18" s="71"/>
      <c r="E18" s="71"/>
      <c r="F18" s="308" t="s">
        <v>5</v>
      </c>
      <c r="G18" s="97" t="s">
        <v>6</v>
      </c>
      <c r="H18" s="309" t="s">
        <v>8</v>
      </c>
    </row>
    <row r="19" spans="2:8" ht="24" customHeight="1">
      <c r="B19" s="128">
        <v>1</v>
      </c>
      <c r="C19" s="281" t="s">
        <v>10</v>
      </c>
      <c r="D19" s="195">
        <v>1</v>
      </c>
      <c r="E19" s="196" t="s">
        <v>79</v>
      </c>
      <c r="F19" s="195" t="s">
        <v>341</v>
      </c>
      <c r="G19" s="197" t="s">
        <v>352</v>
      </c>
      <c r="H19" s="318" t="s">
        <v>36</v>
      </c>
    </row>
    <row r="20" spans="2:8" ht="24" customHeight="1">
      <c r="B20" s="53"/>
      <c r="C20" s="282" t="s">
        <v>66</v>
      </c>
      <c r="D20" s="113">
        <v>2</v>
      </c>
      <c r="E20" s="121" t="s">
        <v>190</v>
      </c>
      <c r="F20" s="115" t="s">
        <v>73</v>
      </c>
      <c r="G20" s="111" t="s">
        <v>252</v>
      </c>
      <c r="H20" s="6" t="s">
        <v>36</v>
      </c>
    </row>
    <row r="21" spans="2:8" ht="22.5" customHeight="1">
      <c r="B21" s="41"/>
      <c r="C21" s="47">
        <v>1.1</v>
      </c>
      <c r="D21" s="113">
        <v>3</v>
      </c>
      <c r="E21" s="114" t="s">
        <v>82</v>
      </c>
      <c r="F21" s="115" t="s">
        <v>63</v>
      </c>
      <c r="G21" s="111" t="s">
        <v>252</v>
      </c>
      <c r="H21" s="6" t="s">
        <v>36</v>
      </c>
    </row>
    <row r="22" spans="2:8" ht="22.5" customHeight="1">
      <c r="B22" s="41"/>
      <c r="C22" s="41" t="s">
        <v>46</v>
      </c>
      <c r="D22" s="113">
        <v>4</v>
      </c>
      <c r="E22" s="114" t="s">
        <v>83</v>
      </c>
      <c r="F22" s="117" t="s">
        <v>74</v>
      </c>
      <c r="G22" s="111" t="s">
        <v>252</v>
      </c>
      <c r="H22" s="6" t="s">
        <v>36</v>
      </c>
    </row>
    <row r="23" spans="2:8" ht="21.75" customHeight="1">
      <c r="B23" s="41"/>
      <c r="C23" s="41" t="s">
        <v>46</v>
      </c>
      <c r="D23" s="113">
        <v>5</v>
      </c>
      <c r="E23" s="114" t="s">
        <v>84</v>
      </c>
      <c r="F23" s="117" t="s">
        <v>75</v>
      </c>
      <c r="G23" s="111" t="s">
        <v>252</v>
      </c>
      <c r="H23" s="6" t="s">
        <v>36</v>
      </c>
    </row>
    <row r="24" spans="2:8" ht="21">
      <c r="B24" s="41"/>
      <c r="C24" s="41" t="s">
        <v>46</v>
      </c>
      <c r="D24" s="59">
        <v>6</v>
      </c>
      <c r="E24" s="118" t="s">
        <v>85</v>
      </c>
      <c r="F24" s="117" t="s">
        <v>74</v>
      </c>
      <c r="G24" s="111" t="s">
        <v>252</v>
      </c>
      <c r="H24" s="6" t="s">
        <v>36</v>
      </c>
    </row>
    <row r="25" spans="2:8" ht="21">
      <c r="B25" s="41"/>
      <c r="C25" s="41" t="s">
        <v>46</v>
      </c>
      <c r="D25" s="59">
        <v>7</v>
      </c>
      <c r="E25" s="116" t="s">
        <v>86</v>
      </c>
      <c r="F25" s="117" t="s">
        <v>76</v>
      </c>
      <c r="G25" s="111" t="s">
        <v>252</v>
      </c>
      <c r="H25" s="6" t="s">
        <v>36</v>
      </c>
    </row>
    <row r="26" spans="2:8" ht="21">
      <c r="B26" s="41"/>
      <c r="C26" s="41" t="s">
        <v>46</v>
      </c>
      <c r="D26" s="59">
        <v>8</v>
      </c>
      <c r="E26" s="116" t="s">
        <v>87</v>
      </c>
      <c r="F26" s="117" t="s">
        <v>74</v>
      </c>
      <c r="G26" s="111" t="s">
        <v>252</v>
      </c>
      <c r="H26" s="6" t="s">
        <v>36</v>
      </c>
    </row>
    <row r="27" spans="2:8" ht="21">
      <c r="B27" s="41"/>
      <c r="C27" s="41" t="s">
        <v>46</v>
      </c>
      <c r="D27" s="59">
        <v>9</v>
      </c>
      <c r="E27" s="116" t="s">
        <v>88</v>
      </c>
      <c r="F27" s="117" t="s">
        <v>74</v>
      </c>
      <c r="G27" s="111" t="s">
        <v>252</v>
      </c>
      <c r="H27" s="6" t="s">
        <v>36</v>
      </c>
    </row>
    <row r="28" spans="2:8" ht="21">
      <c r="B28" s="41"/>
      <c r="C28" s="41" t="s">
        <v>46</v>
      </c>
      <c r="D28" s="53">
        <v>10</v>
      </c>
      <c r="E28" s="119" t="s">
        <v>89</v>
      </c>
      <c r="F28" s="120" t="s">
        <v>77</v>
      </c>
      <c r="G28" s="111" t="s">
        <v>252</v>
      </c>
      <c r="H28" s="6" t="s">
        <v>36</v>
      </c>
    </row>
    <row r="29" spans="2:8" ht="21">
      <c r="B29" s="41"/>
      <c r="C29" s="41" t="s">
        <v>46</v>
      </c>
      <c r="D29" s="59">
        <v>11</v>
      </c>
      <c r="E29" s="116" t="s">
        <v>90</v>
      </c>
      <c r="F29" s="117" t="s">
        <v>74</v>
      </c>
      <c r="G29" s="111" t="s">
        <v>252</v>
      </c>
      <c r="H29" s="6" t="s">
        <v>36</v>
      </c>
    </row>
    <row r="30" spans="2:8" ht="21">
      <c r="B30" s="41"/>
      <c r="C30" s="41" t="s">
        <v>46</v>
      </c>
      <c r="D30" s="59">
        <v>12</v>
      </c>
      <c r="E30" s="116" t="s">
        <v>91</v>
      </c>
      <c r="F30" s="117" t="s">
        <v>74</v>
      </c>
      <c r="G30" s="111" t="s">
        <v>252</v>
      </c>
      <c r="H30" s="6" t="s">
        <v>36</v>
      </c>
    </row>
    <row r="31" spans="2:8" ht="21">
      <c r="B31" s="41"/>
      <c r="C31" s="41" t="s">
        <v>46</v>
      </c>
      <c r="D31" s="44">
        <v>13</v>
      </c>
      <c r="E31" s="135" t="s">
        <v>92</v>
      </c>
      <c r="F31" s="89" t="s">
        <v>78</v>
      </c>
      <c r="G31" s="111" t="s">
        <v>252</v>
      </c>
      <c r="H31" s="6" t="s">
        <v>36</v>
      </c>
    </row>
    <row r="32" spans="2:8" ht="21">
      <c r="B32" s="41"/>
      <c r="C32" s="134" t="s">
        <v>46</v>
      </c>
      <c r="D32" s="59">
        <v>14</v>
      </c>
      <c r="E32" s="116" t="s">
        <v>93</v>
      </c>
      <c r="F32" s="117" t="s">
        <v>80</v>
      </c>
      <c r="G32" s="111" t="s">
        <v>252</v>
      </c>
      <c r="H32" s="6" t="s">
        <v>36</v>
      </c>
    </row>
    <row r="33" spans="2:8" s="1" customFormat="1" ht="21">
      <c r="B33" s="280"/>
      <c r="C33" s="130"/>
      <c r="D33" s="59"/>
      <c r="E33" s="132" t="s">
        <v>9</v>
      </c>
      <c r="F33" s="323" t="s">
        <v>353</v>
      </c>
      <c r="G33" s="133" t="s">
        <v>352</v>
      </c>
      <c r="H33" s="110"/>
    </row>
    <row r="34" spans="2:8" s="1" customFormat="1" ht="21">
      <c r="B34" s="136"/>
      <c r="C34" s="57"/>
      <c r="D34" s="54"/>
      <c r="E34" s="137"/>
      <c r="F34" s="138"/>
      <c r="G34" s="139"/>
      <c r="H34" s="140"/>
    </row>
    <row r="35" spans="2:8" s="1" customFormat="1" ht="18.75" customHeight="1">
      <c r="B35" s="136"/>
      <c r="C35" s="57"/>
      <c r="D35" s="54"/>
      <c r="E35" s="137"/>
      <c r="F35" s="138"/>
      <c r="G35" s="139"/>
      <c r="H35" s="140"/>
    </row>
    <row r="36" spans="2:8" s="1" customFormat="1" ht="15.75" customHeight="1">
      <c r="B36" s="136"/>
      <c r="C36" s="57"/>
      <c r="D36" s="54"/>
      <c r="E36" s="137"/>
      <c r="F36" s="138"/>
      <c r="G36" s="139"/>
      <c r="H36" s="140"/>
    </row>
    <row r="37" spans="2:8" s="1" customFormat="1" ht="15" customHeight="1">
      <c r="B37" s="136"/>
      <c r="C37" s="57"/>
      <c r="D37" s="54"/>
      <c r="E37" s="137"/>
      <c r="F37" s="138"/>
      <c r="G37" s="139"/>
      <c r="H37" s="140"/>
    </row>
    <row r="38" spans="2:8" s="1" customFormat="1" ht="15" customHeight="1">
      <c r="B38" s="136"/>
      <c r="C38" s="57"/>
      <c r="D38" s="54"/>
      <c r="E38" s="137"/>
      <c r="F38" s="138"/>
      <c r="G38" s="139"/>
      <c r="H38" s="140"/>
    </row>
    <row r="39" spans="2:8" s="1" customFormat="1" ht="15" customHeight="1">
      <c r="B39" s="136"/>
      <c r="C39" s="57"/>
      <c r="D39" s="54"/>
      <c r="E39" s="137"/>
      <c r="F39" s="138"/>
      <c r="G39" s="139"/>
      <c r="H39" s="140"/>
    </row>
    <row r="40" spans="2:8" s="1" customFormat="1" ht="18" customHeight="1">
      <c r="B40" s="136"/>
      <c r="C40" s="57"/>
      <c r="D40" s="54"/>
      <c r="E40" s="137"/>
      <c r="F40" s="138"/>
      <c r="G40" s="139"/>
      <c r="H40" s="140"/>
    </row>
    <row r="41" spans="2:8" s="1" customFormat="1" ht="17.25" customHeight="1">
      <c r="B41" s="136"/>
      <c r="C41" s="57"/>
      <c r="D41" s="54"/>
      <c r="E41" s="137"/>
      <c r="F41" s="138"/>
      <c r="G41" s="139"/>
      <c r="H41" s="140"/>
    </row>
    <row r="42" spans="2:8" s="1" customFormat="1" ht="18" customHeight="1">
      <c r="B42" s="136"/>
      <c r="C42" s="57"/>
      <c r="D42" s="54"/>
      <c r="E42" s="137"/>
      <c r="F42" s="138"/>
      <c r="G42" s="139"/>
      <c r="H42" s="57">
        <v>8</v>
      </c>
    </row>
    <row r="43" spans="2:9" ht="21">
      <c r="B43" s="418" t="s">
        <v>294</v>
      </c>
      <c r="C43" s="418"/>
      <c r="D43" s="418"/>
      <c r="E43" s="418"/>
      <c r="F43" s="418"/>
      <c r="G43" s="418"/>
      <c r="H43" s="418"/>
      <c r="I43" s="418"/>
    </row>
    <row r="44" spans="2:9" ht="21">
      <c r="B44" s="418" t="s">
        <v>68</v>
      </c>
      <c r="C44" s="418"/>
      <c r="D44" s="418"/>
      <c r="E44" s="418"/>
      <c r="F44" s="418"/>
      <c r="G44" s="418"/>
      <c r="H44" s="418"/>
      <c r="I44" s="418"/>
    </row>
    <row r="45" spans="2:9" ht="21">
      <c r="B45" s="418" t="s">
        <v>72</v>
      </c>
      <c r="C45" s="418"/>
      <c r="D45" s="418"/>
      <c r="E45" s="418"/>
      <c r="F45" s="418"/>
      <c r="G45" s="418"/>
      <c r="H45" s="418"/>
      <c r="I45" s="418"/>
    </row>
    <row r="46" spans="2:9" ht="16.5" customHeight="1">
      <c r="B46" s="108"/>
      <c r="C46" s="108"/>
      <c r="D46" s="108"/>
      <c r="E46" s="108"/>
      <c r="F46" s="108"/>
      <c r="G46" s="108"/>
      <c r="H46" s="108"/>
      <c r="I46" s="108"/>
    </row>
    <row r="47" spans="2:9" ht="18.75" customHeight="1">
      <c r="B47" s="108"/>
      <c r="C47" s="108"/>
      <c r="D47" s="108"/>
      <c r="E47" s="108"/>
      <c r="F47" s="108"/>
      <c r="G47" s="108"/>
      <c r="H47" s="108"/>
      <c r="I47" s="108"/>
    </row>
    <row r="48" spans="2:8" ht="18">
      <c r="B48" s="51" t="s">
        <v>0</v>
      </c>
      <c r="C48" s="51" t="s">
        <v>1</v>
      </c>
      <c r="D48" s="50" t="s">
        <v>2</v>
      </c>
      <c r="E48" s="165" t="s">
        <v>3</v>
      </c>
      <c r="F48" s="86" t="s">
        <v>4</v>
      </c>
      <c r="G48" s="310" t="s">
        <v>4</v>
      </c>
      <c r="H48" s="50" t="s">
        <v>7</v>
      </c>
    </row>
    <row r="49" spans="2:8" ht="18">
      <c r="B49" s="166"/>
      <c r="C49" s="166"/>
      <c r="D49" s="166"/>
      <c r="E49" s="167"/>
      <c r="F49" s="283" t="s">
        <v>230</v>
      </c>
      <c r="G49" s="311"/>
      <c r="H49" s="312"/>
    </row>
    <row r="50" spans="2:8" ht="18">
      <c r="B50" s="168"/>
      <c r="C50" s="168"/>
      <c r="D50" s="168"/>
      <c r="E50" s="169"/>
      <c r="F50" s="159" t="s">
        <v>231</v>
      </c>
      <c r="G50" s="313" t="s">
        <v>6</v>
      </c>
      <c r="H50" s="67" t="s">
        <v>8</v>
      </c>
    </row>
    <row r="51" spans="2:8" ht="19.5" customHeight="1">
      <c r="B51" s="112"/>
      <c r="C51" s="46" t="s">
        <v>10</v>
      </c>
      <c r="D51" s="123">
        <v>1</v>
      </c>
      <c r="E51" s="122" t="s">
        <v>161</v>
      </c>
      <c r="F51" s="149" t="s">
        <v>392</v>
      </c>
      <c r="G51" s="156" t="s">
        <v>296</v>
      </c>
      <c r="H51" s="59" t="s">
        <v>11</v>
      </c>
    </row>
    <row r="52" spans="2:8" ht="21">
      <c r="B52" s="47"/>
      <c r="C52" s="48" t="s">
        <v>66</v>
      </c>
      <c r="D52" s="59">
        <v>2</v>
      </c>
      <c r="E52" s="114" t="s">
        <v>162</v>
      </c>
      <c r="F52" s="117" t="s">
        <v>94</v>
      </c>
      <c r="G52" s="156" t="s">
        <v>337</v>
      </c>
      <c r="H52" s="59" t="s">
        <v>11</v>
      </c>
    </row>
    <row r="53" spans="2:8" ht="21">
      <c r="B53" s="47"/>
      <c r="C53" s="47">
        <v>1.1</v>
      </c>
      <c r="D53" s="53">
        <v>3</v>
      </c>
      <c r="E53" s="114" t="s">
        <v>163</v>
      </c>
      <c r="F53" s="120" t="s">
        <v>95</v>
      </c>
      <c r="G53" s="156" t="s">
        <v>297</v>
      </c>
      <c r="H53" s="59" t="s">
        <v>11</v>
      </c>
    </row>
    <row r="54" spans="2:8" ht="21">
      <c r="B54" s="47"/>
      <c r="C54" s="40" t="s">
        <v>46</v>
      </c>
      <c r="D54" s="59">
        <v>4</v>
      </c>
      <c r="E54" s="114" t="s">
        <v>164</v>
      </c>
      <c r="F54" s="117" t="s">
        <v>96</v>
      </c>
      <c r="G54" s="156" t="s">
        <v>298</v>
      </c>
      <c r="H54" s="59" t="s">
        <v>11</v>
      </c>
    </row>
    <row r="55" spans="2:8" ht="21">
      <c r="B55" s="47"/>
      <c r="C55" s="40" t="s">
        <v>46</v>
      </c>
      <c r="D55" s="53">
        <v>5</v>
      </c>
      <c r="E55" s="124" t="s">
        <v>342</v>
      </c>
      <c r="F55" s="120" t="s">
        <v>165</v>
      </c>
      <c r="G55" s="156" t="s">
        <v>209</v>
      </c>
      <c r="H55" s="59" t="s">
        <v>11</v>
      </c>
    </row>
    <row r="56" spans="2:8" ht="21">
      <c r="B56" s="47"/>
      <c r="C56" s="40" t="s">
        <v>46</v>
      </c>
      <c r="D56" s="59">
        <v>6</v>
      </c>
      <c r="E56" s="114" t="s">
        <v>166</v>
      </c>
      <c r="F56" s="117" t="s">
        <v>130</v>
      </c>
      <c r="G56" s="156" t="s">
        <v>299</v>
      </c>
      <c r="H56" s="59" t="s">
        <v>11</v>
      </c>
    </row>
    <row r="57" spans="2:8" ht="21">
      <c r="B57" s="47"/>
      <c r="C57" s="40" t="s">
        <v>46</v>
      </c>
      <c r="D57" s="59">
        <v>7</v>
      </c>
      <c r="E57" s="114" t="s">
        <v>167</v>
      </c>
      <c r="F57" s="305" t="s">
        <v>97</v>
      </c>
      <c r="G57" s="156" t="s">
        <v>303</v>
      </c>
      <c r="H57" s="59" t="s">
        <v>11</v>
      </c>
    </row>
    <row r="58" spans="2:8" ht="21">
      <c r="B58" s="47"/>
      <c r="C58" s="40" t="s">
        <v>46</v>
      </c>
      <c r="D58" s="53">
        <v>8</v>
      </c>
      <c r="E58" s="125" t="s">
        <v>168</v>
      </c>
      <c r="F58" s="117" t="s">
        <v>65</v>
      </c>
      <c r="G58" s="156" t="s">
        <v>65</v>
      </c>
      <c r="H58" s="59" t="s">
        <v>11</v>
      </c>
    </row>
    <row r="59" spans="2:8" ht="21">
      <c r="B59" s="47"/>
      <c r="C59" s="40" t="s">
        <v>46</v>
      </c>
      <c r="D59" s="59">
        <v>9</v>
      </c>
      <c r="E59" s="126" t="s">
        <v>169</v>
      </c>
      <c r="F59" s="117" t="s">
        <v>98</v>
      </c>
      <c r="G59" s="156" t="s">
        <v>61</v>
      </c>
      <c r="H59" s="59" t="s">
        <v>11</v>
      </c>
    </row>
    <row r="60" spans="2:8" ht="21">
      <c r="B60" s="47"/>
      <c r="C60" s="40" t="s">
        <v>46</v>
      </c>
      <c r="D60" s="53">
        <v>10</v>
      </c>
      <c r="E60" s="114" t="s">
        <v>170</v>
      </c>
      <c r="F60" s="120" t="s">
        <v>99</v>
      </c>
      <c r="G60" s="156" t="s">
        <v>304</v>
      </c>
      <c r="H60" s="59" t="s">
        <v>11</v>
      </c>
    </row>
    <row r="61" spans="2:8" ht="21">
      <c r="B61" s="47"/>
      <c r="C61" s="40" t="s">
        <v>46</v>
      </c>
      <c r="D61" s="59">
        <v>11</v>
      </c>
      <c r="E61" s="126" t="s">
        <v>171</v>
      </c>
      <c r="F61" s="127" t="s">
        <v>100</v>
      </c>
      <c r="G61" s="156" t="s">
        <v>305</v>
      </c>
      <c r="H61" s="59" t="s">
        <v>11</v>
      </c>
    </row>
    <row r="62" spans="2:8" ht="21">
      <c r="B62" s="47"/>
      <c r="C62" s="40" t="s">
        <v>46</v>
      </c>
      <c r="D62" s="59">
        <v>12</v>
      </c>
      <c r="E62" s="114" t="s">
        <v>172</v>
      </c>
      <c r="F62" s="127" t="s">
        <v>101</v>
      </c>
      <c r="G62" s="156" t="s">
        <v>338</v>
      </c>
      <c r="H62" s="59" t="s">
        <v>11</v>
      </c>
    </row>
    <row r="63" spans="2:8" ht="21">
      <c r="B63" s="47"/>
      <c r="C63" s="40" t="s">
        <v>46</v>
      </c>
      <c r="D63" s="80">
        <v>13</v>
      </c>
      <c r="E63" s="114" t="s">
        <v>173</v>
      </c>
      <c r="F63" s="299" t="s">
        <v>188</v>
      </c>
      <c r="G63" s="156" t="s">
        <v>306</v>
      </c>
      <c r="H63" s="59" t="s">
        <v>11</v>
      </c>
    </row>
    <row r="64" spans="2:8" ht="21">
      <c r="B64" s="7"/>
      <c r="C64" s="40" t="s">
        <v>46</v>
      </c>
      <c r="D64" s="44">
        <v>14</v>
      </c>
      <c r="E64" s="114" t="s">
        <v>174</v>
      </c>
      <c r="F64" s="149" t="s">
        <v>102</v>
      </c>
      <c r="G64" s="300" t="s">
        <v>339</v>
      </c>
      <c r="H64" s="59" t="s">
        <v>11</v>
      </c>
    </row>
    <row r="65" spans="2:8" ht="21">
      <c r="B65" s="7"/>
      <c r="C65" s="40" t="s">
        <v>46</v>
      </c>
      <c r="D65" s="110">
        <v>15</v>
      </c>
      <c r="E65" s="126" t="s">
        <v>175</v>
      </c>
      <c r="F65" s="117" t="s">
        <v>103</v>
      </c>
      <c r="G65" s="156" t="s">
        <v>307</v>
      </c>
      <c r="H65" s="59" t="s">
        <v>11</v>
      </c>
    </row>
    <row r="66" spans="2:8" ht="21">
      <c r="B66" s="7"/>
      <c r="C66" s="40" t="s">
        <v>46</v>
      </c>
      <c r="D66" s="13">
        <v>16</v>
      </c>
      <c r="E66" s="114" t="s">
        <v>176</v>
      </c>
      <c r="F66" s="106" t="s">
        <v>104</v>
      </c>
      <c r="G66" s="156" t="s">
        <v>115</v>
      </c>
      <c r="H66" s="59" t="s">
        <v>11</v>
      </c>
    </row>
    <row r="67" spans="2:8" ht="21">
      <c r="B67" s="7"/>
      <c r="C67" s="40" t="s">
        <v>46</v>
      </c>
      <c r="D67" s="13">
        <v>17</v>
      </c>
      <c r="E67" s="24" t="s">
        <v>177</v>
      </c>
      <c r="F67" s="106" t="s">
        <v>178</v>
      </c>
      <c r="G67" s="156" t="s">
        <v>165</v>
      </c>
      <c r="H67" s="59" t="s">
        <v>11</v>
      </c>
    </row>
    <row r="68" spans="2:8" ht="21">
      <c r="B68" s="7"/>
      <c r="C68" s="40" t="s">
        <v>46</v>
      </c>
      <c r="D68" s="4">
        <v>18</v>
      </c>
      <c r="E68" s="301" t="s">
        <v>300</v>
      </c>
      <c r="F68" s="106" t="s">
        <v>105</v>
      </c>
      <c r="G68" s="156" t="s">
        <v>301</v>
      </c>
      <c r="H68" s="59" t="s">
        <v>11</v>
      </c>
    </row>
    <row r="69" spans="2:8" ht="21">
      <c r="B69" s="7"/>
      <c r="C69" s="40" t="s">
        <v>46</v>
      </c>
      <c r="D69" s="13">
        <v>19</v>
      </c>
      <c r="E69" s="126" t="s">
        <v>302</v>
      </c>
      <c r="F69" s="106" t="s">
        <v>105</v>
      </c>
      <c r="G69" s="156" t="s">
        <v>301</v>
      </c>
      <c r="H69" s="59" t="s">
        <v>11</v>
      </c>
    </row>
    <row r="70" spans="2:8" ht="21.75" customHeight="1">
      <c r="B70" s="6"/>
      <c r="C70" s="75" t="s">
        <v>46</v>
      </c>
      <c r="D70" s="13">
        <v>20</v>
      </c>
      <c r="E70" s="150" t="s">
        <v>179</v>
      </c>
      <c r="F70" s="106" t="s">
        <v>106</v>
      </c>
      <c r="G70" s="156" t="s">
        <v>308</v>
      </c>
      <c r="H70" s="59" t="s">
        <v>11</v>
      </c>
    </row>
    <row r="71" spans="2:8" ht="21">
      <c r="B71" s="205"/>
      <c r="C71" s="130"/>
      <c r="D71" s="13"/>
      <c r="E71" s="207"/>
      <c r="F71" s="321" t="s">
        <v>349</v>
      </c>
      <c r="G71" s="131" t="s">
        <v>354</v>
      </c>
      <c r="H71" s="13"/>
    </row>
    <row r="72" spans="2:8" ht="21">
      <c r="B72" s="26"/>
      <c r="C72" s="57"/>
      <c r="D72" s="26"/>
      <c r="E72" s="142"/>
      <c r="F72" s="141"/>
      <c r="G72" s="99"/>
      <c r="H72" s="26"/>
    </row>
    <row r="73" spans="2:8" ht="21">
      <c r="B73" s="26"/>
      <c r="C73" s="57"/>
      <c r="D73" s="26"/>
      <c r="E73" s="142"/>
      <c r="F73" s="141"/>
      <c r="G73" s="99"/>
      <c r="H73" s="26"/>
    </row>
    <row r="74" spans="2:8" ht="21">
      <c r="B74" s="329"/>
      <c r="C74" s="57"/>
      <c r="D74" s="329"/>
      <c r="E74" s="142"/>
      <c r="F74" s="141"/>
      <c r="G74" s="99"/>
      <c r="H74" s="329"/>
    </row>
    <row r="75" spans="2:8" ht="21">
      <c r="B75" s="292"/>
      <c r="C75" s="57"/>
      <c r="D75" s="292"/>
      <c r="E75" s="142"/>
      <c r="F75" s="141"/>
      <c r="G75" s="99"/>
      <c r="H75" s="292"/>
    </row>
    <row r="76" spans="2:8" ht="21">
      <c r="B76" s="376"/>
      <c r="C76" s="57"/>
      <c r="D76" s="376"/>
      <c r="E76" s="142"/>
      <c r="F76" s="141"/>
      <c r="G76" s="99"/>
      <c r="H76" s="376"/>
    </row>
    <row r="77" spans="2:8" ht="21">
      <c r="B77" s="376"/>
      <c r="C77" s="57"/>
      <c r="D77" s="376"/>
      <c r="E77" s="142"/>
      <c r="F77" s="141"/>
      <c r="G77" s="99"/>
      <c r="H77" s="376"/>
    </row>
    <row r="78" spans="2:8" ht="21">
      <c r="B78" s="26"/>
      <c r="C78" s="57"/>
      <c r="D78" s="26"/>
      <c r="E78" s="142"/>
      <c r="F78" s="141"/>
      <c r="G78" s="99"/>
      <c r="H78" s="26"/>
    </row>
    <row r="79" spans="2:8" ht="21">
      <c r="B79" s="329"/>
      <c r="C79" s="57"/>
      <c r="D79" s="329"/>
      <c r="E79" s="142"/>
      <c r="F79" s="141"/>
      <c r="G79" s="99"/>
      <c r="H79" s="329"/>
    </row>
    <row r="80" spans="2:8" ht="21">
      <c r="B80" s="26"/>
      <c r="C80" s="57"/>
      <c r="D80" s="26"/>
      <c r="E80" s="142"/>
      <c r="F80" s="141"/>
      <c r="G80" s="99"/>
      <c r="H80" s="26"/>
    </row>
    <row r="81" spans="2:8" ht="21">
      <c r="B81" s="26"/>
      <c r="C81" s="57"/>
      <c r="D81" s="26"/>
      <c r="E81" s="37"/>
      <c r="F81" s="141"/>
      <c r="G81" s="99"/>
      <c r="H81" s="26"/>
    </row>
    <row r="82" spans="2:8" ht="21">
      <c r="B82" s="26"/>
      <c r="C82" s="57"/>
      <c r="D82" s="26"/>
      <c r="E82" s="37"/>
      <c r="F82" s="141"/>
      <c r="G82" s="99"/>
      <c r="H82" s="26"/>
    </row>
    <row r="83" spans="2:8" ht="21">
      <c r="B83" s="26"/>
      <c r="C83" s="57"/>
      <c r="D83" s="26"/>
      <c r="E83" s="37"/>
      <c r="F83" s="141"/>
      <c r="G83" s="99"/>
      <c r="H83" s="57">
        <v>9</v>
      </c>
    </row>
    <row r="84" spans="2:9" ht="21">
      <c r="B84" s="418" t="s">
        <v>294</v>
      </c>
      <c r="C84" s="418"/>
      <c r="D84" s="418"/>
      <c r="E84" s="418"/>
      <c r="F84" s="418"/>
      <c r="G84" s="418"/>
      <c r="H84" s="418"/>
      <c r="I84" s="418"/>
    </row>
    <row r="85" spans="2:9" ht="21">
      <c r="B85" s="418" t="s">
        <v>68</v>
      </c>
      <c r="C85" s="418"/>
      <c r="D85" s="418"/>
      <c r="E85" s="418"/>
      <c r="F85" s="418"/>
      <c r="G85" s="418"/>
      <c r="H85" s="418"/>
      <c r="I85" s="418"/>
    </row>
    <row r="86" spans="2:9" ht="21">
      <c r="B86" s="418" t="s">
        <v>72</v>
      </c>
      <c r="C86" s="418"/>
      <c r="D86" s="418"/>
      <c r="E86" s="418"/>
      <c r="F86" s="418"/>
      <c r="G86" s="418"/>
      <c r="H86" s="418"/>
      <c r="I86" s="418"/>
    </row>
    <row r="87" spans="2:8" ht="15" customHeight="1">
      <c r="B87" s="26"/>
      <c r="C87" s="57"/>
      <c r="D87" s="26"/>
      <c r="E87" s="37"/>
      <c r="F87" s="141"/>
      <c r="G87" s="99"/>
      <c r="H87" s="26"/>
    </row>
    <row r="88" spans="2:8" ht="15.75" customHeight="1">
      <c r="B88" s="26"/>
      <c r="C88" s="57"/>
      <c r="D88" s="26"/>
      <c r="E88" s="37"/>
      <c r="F88" s="141"/>
      <c r="G88" s="99"/>
      <c r="H88" s="26"/>
    </row>
    <row r="89" spans="2:8" ht="21">
      <c r="B89" s="26"/>
      <c r="C89" s="26"/>
      <c r="D89" s="57"/>
      <c r="E89" s="32"/>
      <c r="F89" s="157"/>
      <c r="G89" s="158" t="s">
        <v>70</v>
      </c>
      <c r="H89" s="32"/>
    </row>
    <row r="90" spans="2:8" ht="15.75">
      <c r="B90" s="51" t="s">
        <v>0</v>
      </c>
      <c r="C90" s="51" t="s">
        <v>1</v>
      </c>
      <c r="D90" s="50" t="s">
        <v>2</v>
      </c>
      <c r="E90" s="160" t="s">
        <v>3</v>
      </c>
      <c r="F90" s="86" t="s">
        <v>4</v>
      </c>
      <c r="G90" s="95" t="s">
        <v>4</v>
      </c>
      <c r="H90" s="50" t="s">
        <v>7</v>
      </c>
    </row>
    <row r="91" spans="2:8" ht="15.75">
      <c r="B91" s="66"/>
      <c r="C91" s="66"/>
      <c r="D91" s="66"/>
      <c r="E91" s="140"/>
      <c r="F91" s="159" t="s">
        <v>81</v>
      </c>
      <c r="G91" s="97" t="s">
        <v>6</v>
      </c>
      <c r="H91" s="67" t="s">
        <v>8</v>
      </c>
    </row>
    <row r="92" spans="2:8" ht="21">
      <c r="B92" s="7"/>
      <c r="C92" s="46" t="s">
        <v>10</v>
      </c>
      <c r="D92" s="59">
        <v>21</v>
      </c>
      <c r="E92" s="114" t="s">
        <v>180</v>
      </c>
      <c r="F92" s="106" t="s">
        <v>107</v>
      </c>
      <c r="G92" s="156" t="s">
        <v>340</v>
      </c>
      <c r="H92" s="59" t="s">
        <v>11</v>
      </c>
    </row>
    <row r="93" spans="2:8" ht="21">
      <c r="B93" s="7"/>
      <c r="C93" s="48" t="s">
        <v>66</v>
      </c>
      <c r="D93" s="53">
        <v>22</v>
      </c>
      <c r="E93" s="114" t="s">
        <v>181</v>
      </c>
      <c r="F93" s="106" t="s">
        <v>108</v>
      </c>
      <c r="G93" s="156" t="s">
        <v>309</v>
      </c>
      <c r="H93" s="59" t="s">
        <v>11</v>
      </c>
    </row>
    <row r="94" spans="2:8" ht="21">
      <c r="B94" s="7"/>
      <c r="C94" s="47">
        <v>1.1</v>
      </c>
      <c r="D94" s="59">
        <v>23</v>
      </c>
      <c r="E94" s="114" t="s">
        <v>182</v>
      </c>
      <c r="F94" s="106" t="s">
        <v>109</v>
      </c>
      <c r="G94" s="156" t="s">
        <v>310</v>
      </c>
      <c r="H94" s="59" t="s">
        <v>11</v>
      </c>
    </row>
    <row r="95" spans="2:8" ht="21">
      <c r="B95" s="7"/>
      <c r="C95" s="40" t="s">
        <v>46</v>
      </c>
      <c r="D95" s="53">
        <v>24</v>
      </c>
      <c r="E95" s="126" t="s">
        <v>183</v>
      </c>
      <c r="F95" s="106" t="s">
        <v>105</v>
      </c>
      <c r="G95" s="156" t="s">
        <v>301</v>
      </c>
      <c r="H95" s="59" t="s">
        <v>11</v>
      </c>
    </row>
    <row r="96" spans="2:8" ht="21">
      <c r="B96" s="7"/>
      <c r="C96" s="40" t="s">
        <v>46</v>
      </c>
      <c r="D96" s="59">
        <v>25</v>
      </c>
      <c r="E96" s="126" t="s">
        <v>191</v>
      </c>
      <c r="F96" s="106" t="s">
        <v>110</v>
      </c>
      <c r="G96" s="156" t="s">
        <v>311</v>
      </c>
      <c r="H96" s="59" t="s">
        <v>11</v>
      </c>
    </row>
    <row r="97" spans="2:8" ht="21">
      <c r="B97" s="7"/>
      <c r="C97" s="40" t="s">
        <v>46</v>
      </c>
      <c r="D97" s="53">
        <v>26</v>
      </c>
      <c r="E97" s="126" t="s">
        <v>192</v>
      </c>
      <c r="F97" s="106" t="s">
        <v>111</v>
      </c>
      <c r="G97" s="156" t="s">
        <v>312</v>
      </c>
      <c r="H97" s="59" t="s">
        <v>11</v>
      </c>
    </row>
    <row r="98" spans="2:8" ht="21">
      <c r="B98" s="7"/>
      <c r="C98" s="40" t="s">
        <v>46</v>
      </c>
      <c r="D98" s="59">
        <v>27</v>
      </c>
      <c r="E98" s="114" t="s">
        <v>184</v>
      </c>
      <c r="F98" s="106" t="s">
        <v>112</v>
      </c>
      <c r="G98" s="156" t="s">
        <v>313</v>
      </c>
      <c r="H98" s="59" t="s">
        <v>11</v>
      </c>
    </row>
    <row r="99" spans="2:8" ht="21">
      <c r="B99" s="7"/>
      <c r="C99" s="40" t="s">
        <v>46</v>
      </c>
      <c r="D99" s="53">
        <v>28</v>
      </c>
      <c r="E99" s="126" t="s">
        <v>185</v>
      </c>
      <c r="F99" s="106" t="s">
        <v>113</v>
      </c>
      <c r="G99" s="156" t="s">
        <v>314</v>
      </c>
      <c r="H99" s="59" t="s">
        <v>11</v>
      </c>
    </row>
    <row r="100" spans="2:8" ht="21">
      <c r="B100" s="7"/>
      <c r="C100" s="40" t="s">
        <v>46</v>
      </c>
      <c r="D100" s="59">
        <v>29</v>
      </c>
      <c r="E100" s="114" t="s">
        <v>186</v>
      </c>
      <c r="F100" s="106" t="s">
        <v>189</v>
      </c>
      <c r="G100" s="156" t="s">
        <v>315</v>
      </c>
      <c r="H100" s="59" t="s">
        <v>11</v>
      </c>
    </row>
    <row r="101" spans="2:8" ht="21">
      <c r="B101" s="7"/>
      <c r="C101" s="40" t="s">
        <v>46</v>
      </c>
      <c r="D101" s="53">
        <v>30</v>
      </c>
      <c r="E101" s="126" t="s">
        <v>187</v>
      </c>
      <c r="F101" s="106" t="s">
        <v>114</v>
      </c>
      <c r="G101" s="156" t="s">
        <v>316</v>
      </c>
      <c r="H101" s="59" t="s">
        <v>11</v>
      </c>
    </row>
    <row r="102" spans="2:8" ht="21">
      <c r="B102" s="7"/>
      <c r="C102" s="40" t="s">
        <v>46</v>
      </c>
      <c r="D102" s="59">
        <v>31</v>
      </c>
      <c r="E102" s="49" t="s">
        <v>343</v>
      </c>
      <c r="F102" s="106" t="s">
        <v>60</v>
      </c>
      <c r="G102" s="156" t="s">
        <v>252</v>
      </c>
      <c r="H102" s="59" t="s">
        <v>11</v>
      </c>
    </row>
    <row r="103" spans="2:8" ht="21">
      <c r="B103" s="7"/>
      <c r="C103" s="40" t="s">
        <v>46</v>
      </c>
      <c r="D103" s="53">
        <v>32</v>
      </c>
      <c r="E103" s="49" t="s">
        <v>344</v>
      </c>
      <c r="F103" s="106" t="s">
        <v>115</v>
      </c>
      <c r="G103" s="156" t="s">
        <v>252</v>
      </c>
      <c r="H103" s="59" t="s">
        <v>11</v>
      </c>
    </row>
    <row r="104" spans="2:8" ht="21">
      <c r="B104" s="6"/>
      <c r="C104" s="11"/>
      <c r="D104" s="130"/>
      <c r="E104" s="76" t="s">
        <v>9</v>
      </c>
      <c r="F104" s="322" t="s">
        <v>350</v>
      </c>
      <c r="G104" s="133" t="s">
        <v>351</v>
      </c>
      <c r="H104" s="13"/>
    </row>
    <row r="105" spans="2:8" s="1" customFormat="1" ht="21">
      <c r="B105" s="26"/>
      <c r="C105" s="16"/>
      <c r="D105" s="26"/>
      <c r="E105" s="16"/>
      <c r="F105" s="74"/>
      <c r="G105" s="99"/>
      <c r="H105" s="26"/>
    </row>
    <row r="106" spans="2:8" s="1" customFormat="1" ht="21">
      <c r="B106" s="26"/>
      <c r="C106" s="16"/>
      <c r="D106" s="26"/>
      <c r="E106" s="16"/>
      <c r="F106" s="74"/>
      <c r="G106" s="99"/>
      <c r="H106" s="26"/>
    </row>
    <row r="107" spans="2:8" s="1" customFormat="1" ht="21">
      <c r="B107" s="26"/>
      <c r="C107" s="16"/>
      <c r="D107" s="26"/>
      <c r="E107" s="16"/>
      <c r="F107" s="74"/>
      <c r="G107" s="99"/>
      <c r="H107" s="26"/>
    </row>
    <row r="108" spans="2:8" s="1" customFormat="1" ht="21">
      <c r="B108" s="26"/>
      <c r="C108" s="16"/>
      <c r="D108" s="26"/>
      <c r="E108" s="16"/>
      <c r="F108" s="74"/>
      <c r="G108" s="99"/>
      <c r="H108" s="26"/>
    </row>
    <row r="109" spans="2:8" s="1" customFormat="1" ht="21">
      <c r="B109" s="26"/>
      <c r="C109" s="16"/>
      <c r="D109" s="26"/>
      <c r="E109" s="16"/>
      <c r="F109" s="74"/>
      <c r="G109" s="99"/>
      <c r="H109" s="26"/>
    </row>
    <row r="110" spans="2:8" s="1" customFormat="1" ht="20.25" customHeight="1">
      <c r="B110" s="26"/>
      <c r="C110" s="16"/>
      <c r="D110" s="26"/>
      <c r="E110" s="16"/>
      <c r="F110" s="74"/>
      <c r="G110" s="99"/>
      <c r="H110" s="26"/>
    </row>
    <row r="111" spans="2:8" s="1" customFormat="1" ht="21">
      <c r="B111" s="26"/>
      <c r="C111" s="16"/>
      <c r="D111" s="26"/>
      <c r="E111" s="16"/>
      <c r="F111" s="74"/>
      <c r="G111" s="99"/>
      <c r="H111" s="26"/>
    </row>
    <row r="112" spans="2:8" s="1" customFormat="1" ht="21">
      <c r="B112" s="26"/>
      <c r="C112" s="16"/>
      <c r="D112" s="26"/>
      <c r="E112" s="16"/>
      <c r="F112" s="74"/>
      <c r="G112" s="99"/>
      <c r="H112" s="26"/>
    </row>
    <row r="113" spans="2:9" ht="21">
      <c r="B113" s="413"/>
      <c r="C113" s="413"/>
      <c r="D113" s="413"/>
      <c r="E113" s="413"/>
      <c r="F113" s="413"/>
      <c r="G113" s="413"/>
      <c r="H113" s="413"/>
      <c r="I113" s="413"/>
    </row>
    <row r="114" spans="2:9" ht="21">
      <c r="B114" s="418" t="s">
        <v>193</v>
      </c>
      <c r="C114" s="418"/>
      <c r="D114" s="418"/>
      <c r="E114" s="418"/>
      <c r="F114" s="418"/>
      <c r="G114" s="418"/>
      <c r="H114" s="418"/>
      <c r="I114" s="418"/>
    </row>
    <row r="115" spans="2:9" ht="21">
      <c r="B115" s="418" t="s">
        <v>346</v>
      </c>
      <c r="C115" s="418"/>
      <c r="D115" s="418"/>
      <c r="E115" s="418"/>
      <c r="F115" s="418"/>
      <c r="G115" s="418"/>
      <c r="H115" s="418"/>
      <c r="I115" s="418"/>
    </row>
    <row r="116" spans="2:9" ht="21">
      <c r="B116" s="426" t="s">
        <v>345</v>
      </c>
      <c r="C116" s="426"/>
      <c r="D116" s="426"/>
      <c r="E116" s="426"/>
      <c r="F116" s="426"/>
      <c r="G116" s="426"/>
      <c r="H116" s="426"/>
      <c r="I116" s="129"/>
    </row>
    <row r="117" spans="2:8" ht="16.5" customHeight="1">
      <c r="B117" s="275"/>
      <c r="C117" s="275"/>
      <c r="D117" s="275"/>
      <c r="E117" s="275"/>
      <c r="F117" s="275"/>
      <c r="G117" s="275"/>
      <c r="H117" s="408">
        <v>10</v>
      </c>
    </row>
    <row r="118" spans="2:8" ht="15.75" customHeight="1">
      <c r="B118" s="26"/>
      <c r="C118" s="57"/>
      <c r="D118" s="26"/>
      <c r="E118" s="37"/>
      <c r="F118" s="141"/>
      <c r="G118" s="99"/>
      <c r="H118" s="26"/>
    </row>
    <row r="119" spans="2:8" ht="21">
      <c r="B119" s="26"/>
      <c r="C119" s="26"/>
      <c r="D119" s="57"/>
      <c r="E119" s="276"/>
      <c r="F119" s="284"/>
      <c r="G119" s="99" t="s">
        <v>70</v>
      </c>
      <c r="H119" s="276"/>
    </row>
    <row r="120" spans="2:8" ht="15.75">
      <c r="B120" s="51" t="s">
        <v>0</v>
      </c>
      <c r="C120" s="51" t="s">
        <v>1</v>
      </c>
      <c r="D120" s="50" t="s">
        <v>2</v>
      </c>
      <c r="E120" s="286" t="s">
        <v>3</v>
      </c>
      <c r="F120" s="86" t="s">
        <v>4</v>
      </c>
      <c r="G120" s="287" t="s">
        <v>4</v>
      </c>
      <c r="H120" s="51" t="s">
        <v>7</v>
      </c>
    </row>
    <row r="121" spans="2:8" ht="15.75">
      <c r="B121" s="52"/>
      <c r="C121" s="52"/>
      <c r="D121" s="52"/>
      <c r="E121" s="288"/>
      <c r="F121" s="283" t="s">
        <v>230</v>
      </c>
      <c r="G121" s="139" t="s">
        <v>6</v>
      </c>
      <c r="H121" s="52" t="s">
        <v>8</v>
      </c>
    </row>
    <row r="122" spans="2:8" ht="15.75">
      <c r="B122" s="66"/>
      <c r="C122" s="66"/>
      <c r="D122" s="66"/>
      <c r="E122" s="69"/>
      <c r="F122" s="159" t="s">
        <v>231</v>
      </c>
      <c r="G122" s="289"/>
      <c r="H122" s="66"/>
    </row>
    <row r="123" spans="2:8" ht="20.25" customHeight="1">
      <c r="B123" s="52"/>
      <c r="C123" s="55" t="s">
        <v>10</v>
      </c>
      <c r="D123" s="153">
        <v>1</v>
      </c>
      <c r="E123" s="285" t="s">
        <v>203</v>
      </c>
      <c r="F123" s="161" t="s">
        <v>210</v>
      </c>
      <c r="G123" s="156" t="s">
        <v>197</v>
      </c>
      <c r="H123" s="80" t="s">
        <v>11</v>
      </c>
    </row>
    <row r="124" spans="2:8" ht="22.5" customHeight="1">
      <c r="B124" s="52"/>
      <c r="C124" s="56" t="s">
        <v>66</v>
      </c>
      <c r="D124" s="153">
        <v>2</v>
      </c>
      <c r="E124" s="162" t="s">
        <v>200</v>
      </c>
      <c r="F124" s="161" t="s">
        <v>211</v>
      </c>
      <c r="G124" s="156" t="s">
        <v>201</v>
      </c>
      <c r="H124" s="59" t="s">
        <v>11</v>
      </c>
    </row>
    <row r="125" spans="2:8" ht="22.5" customHeight="1">
      <c r="B125" s="52"/>
      <c r="C125" s="47">
        <v>1.1</v>
      </c>
      <c r="D125" s="153">
        <v>3</v>
      </c>
      <c r="E125" s="162" t="s">
        <v>202</v>
      </c>
      <c r="F125" s="106" t="s">
        <v>212</v>
      </c>
      <c r="G125" s="156" t="s">
        <v>194</v>
      </c>
      <c r="H125" s="59" t="s">
        <v>11</v>
      </c>
    </row>
    <row r="126" spans="2:8" ht="22.5" customHeight="1">
      <c r="B126" s="52"/>
      <c r="C126" s="136"/>
      <c r="D126" s="153">
        <v>4</v>
      </c>
      <c r="E126" s="162" t="s">
        <v>204</v>
      </c>
      <c r="F126" s="106" t="s">
        <v>213</v>
      </c>
      <c r="G126" s="156" t="s">
        <v>317</v>
      </c>
      <c r="H126" s="59" t="s">
        <v>11</v>
      </c>
    </row>
    <row r="127" spans="2:8" ht="22.5" customHeight="1">
      <c r="B127" s="52"/>
      <c r="C127" s="136"/>
      <c r="D127" s="153">
        <v>5</v>
      </c>
      <c r="E127" s="162" t="s">
        <v>205</v>
      </c>
      <c r="F127" s="106" t="s">
        <v>214</v>
      </c>
      <c r="G127" s="156" t="s">
        <v>318</v>
      </c>
      <c r="H127" s="59" t="s">
        <v>11</v>
      </c>
    </row>
    <row r="128" spans="2:8" ht="22.5" customHeight="1">
      <c r="B128" s="52"/>
      <c r="C128" s="136"/>
      <c r="D128" s="153">
        <v>6</v>
      </c>
      <c r="E128" s="162" t="s">
        <v>206</v>
      </c>
      <c r="F128" s="106" t="s">
        <v>215</v>
      </c>
      <c r="G128" s="156" t="s">
        <v>319</v>
      </c>
      <c r="H128" s="59" t="s">
        <v>11</v>
      </c>
    </row>
    <row r="129" spans="2:8" ht="22.5" customHeight="1">
      <c r="B129" s="52"/>
      <c r="C129" s="136"/>
      <c r="D129" s="153">
        <v>7</v>
      </c>
      <c r="E129" s="162" t="s">
        <v>207</v>
      </c>
      <c r="F129" s="106" t="s">
        <v>216</v>
      </c>
      <c r="G129" s="156" t="s">
        <v>320</v>
      </c>
      <c r="H129" s="59" t="s">
        <v>11</v>
      </c>
    </row>
    <row r="130" spans="2:8" ht="22.5" customHeight="1">
      <c r="B130" s="52"/>
      <c r="C130" s="140"/>
      <c r="D130" s="153">
        <v>8</v>
      </c>
      <c r="E130" s="162" t="s">
        <v>198</v>
      </c>
      <c r="F130" s="106" t="s">
        <v>217</v>
      </c>
      <c r="G130" s="156" t="s">
        <v>195</v>
      </c>
      <c r="H130" s="59" t="s">
        <v>11</v>
      </c>
    </row>
    <row r="131" spans="2:8" ht="22.5" customHeight="1">
      <c r="B131" s="52"/>
      <c r="C131" s="140"/>
      <c r="D131" s="153">
        <v>9</v>
      </c>
      <c r="E131" s="162" t="s">
        <v>199</v>
      </c>
      <c r="F131" s="106" t="s">
        <v>218</v>
      </c>
      <c r="G131" s="156" t="s">
        <v>196</v>
      </c>
      <c r="H131" s="59" t="s">
        <v>11</v>
      </c>
    </row>
    <row r="132" spans="2:8" ht="22.5" customHeight="1">
      <c r="B132" s="52"/>
      <c r="C132" s="140"/>
      <c r="D132" s="153">
        <v>10</v>
      </c>
      <c r="E132" s="162" t="s">
        <v>208</v>
      </c>
      <c r="F132" s="106" t="s">
        <v>209</v>
      </c>
      <c r="G132" s="156" t="s">
        <v>321</v>
      </c>
      <c r="H132" s="59" t="s">
        <v>11</v>
      </c>
    </row>
    <row r="133" spans="2:8" ht="22.5" customHeight="1">
      <c r="B133" s="52"/>
      <c r="C133" s="140"/>
      <c r="D133" s="153">
        <v>11</v>
      </c>
      <c r="E133" s="163" t="s">
        <v>220</v>
      </c>
      <c r="F133" s="106" t="s">
        <v>219</v>
      </c>
      <c r="G133" s="156" t="s">
        <v>322</v>
      </c>
      <c r="H133" s="59" t="s">
        <v>11</v>
      </c>
    </row>
    <row r="134" spans="2:8" ht="22.5" customHeight="1">
      <c r="B134" s="52"/>
      <c r="C134" s="140"/>
      <c r="D134" s="153">
        <v>12</v>
      </c>
      <c r="E134" s="163" t="s">
        <v>221</v>
      </c>
      <c r="F134" s="106" t="s">
        <v>222</v>
      </c>
      <c r="G134" s="156" t="s">
        <v>323</v>
      </c>
      <c r="H134" s="59" t="s">
        <v>11</v>
      </c>
    </row>
    <row r="135" spans="2:8" ht="22.5" customHeight="1">
      <c r="B135" s="52"/>
      <c r="C135" s="140"/>
      <c r="D135" s="153">
        <v>13</v>
      </c>
      <c r="E135" s="163" t="s">
        <v>225</v>
      </c>
      <c r="F135" s="106" t="s">
        <v>223</v>
      </c>
      <c r="G135" s="156" t="s">
        <v>224</v>
      </c>
      <c r="H135" s="59" t="s">
        <v>11</v>
      </c>
    </row>
    <row r="136" spans="2:8" ht="22.5" customHeight="1">
      <c r="B136" s="52"/>
      <c r="C136" s="140"/>
      <c r="D136" s="153">
        <v>14</v>
      </c>
      <c r="E136" s="163" t="s">
        <v>226</v>
      </c>
      <c r="F136" s="106" t="s">
        <v>223</v>
      </c>
      <c r="G136" s="156" t="s">
        <v>224</v>
      </c>
      <c r="H136" s="59" t="s">
        <v>11</v>
      </c>
    </row>
    <row r="137" spans="2:8" ht="22.5" customHeight="1">
      <c r="B137" s="52"/>
      <c r="C137" s="140"/>
      <c r="D137" s="153">
        <v>15</v>
      </c>
      <c r="E137" s="162" t="s">
        <v>229</v>
      </c>
      <c r="F137" s="106" t="s">
        <v>227</v>
      </c>
      <c r="G137" s="156" t="s">
        <v>228</v>
      </c>
      <c r="H137" s="59" t="s">
        <v>11</v>
      </c>
    </row>
    <row r="138" spans="2:8" ht="21">
      <c r="B138" s="9"/>
      <c r="C138" s="11"/>
      <c r="D138" s="130"/>
      <c r="E138" s="76" t="s">
        <v>9</v>
      </c>
      <c r="F138" s="81" t="s">
        <v>281</v>
      </c>
      <c r="G138" s="131" t="s">
        <v>347</v>
      </c>
      <c r="H138" s="13"/>
    </row>
    <row r="139" spans="2:8" s="1" customFormat="1" ht="23.25">
      <c r="B139" s="205"/>
      <c r="C139" s="12"/>
      <c r="D139" s="206"/>
      <c r="E139" s="379" t="s">
        <v>415</v>
      </c>
      <c r="F139" s="380" t="s">
        <v>398</v>
      </c>
      <c r="G139" s="381" t="s">
        <v>430</v>
      </c>
      <c r="H139" s="14"/>
    </row>
    <row r="140" spans="2:8" s="1" customFormat="1" ht="21">
      <c r="B140" s="26"/>
      <c r="C140" s="16"/>
      <c r="D140" s="26"/>
      <c r="E140" s="16"/>
      <c r="F140" s="74"/>
      <c r="G140" s="99"/>
      <c r="H140" s="26"/>
    </row>
    <row r="141" spans="2:8" s="1" customFormat="1" ht="18.75" customHeight="1">
      <c r="B141" s="292"/>
      <c r="C141" s="16"/>
      <c r="D141" s="292"/>
      <c r="E141" s="16"/>
      <c r="F141" s="74"/>
      <c r="G141" s="99"/>
      <c r="H141" s="292"/>
    </row>
    <row r="142" spans="2:8" s="1" customFormat="1" ht="18.75" customHeight="1">
      <c r="B142" s="292"/>
      <c r="C142" s="16"/>
      <c r="D142" s="292"/>
      <c r="E142" s="16"/>
      <c r="F142" s="74"/>
      <c r="G142" s="99"/>
      <c r="H142" s="292"/>
    </row>
    <row r="143" spans="2:8" s="1" customFormat="1" ht="18.75" customHeight="1">
      <c r="B143" s="365"/>
      <c r="C143" s="16"/>
      <c r="D143" s="365"/>
      <c r="E143" s="16"/>
      <c r="F143" s="74"/>
      <c r="G143" s="99"/>
      <c r="H143" s="365"/>
    </row>
    <row r="144" spans="2:8" s="1" customFormat="1" ht="15" customHeight="1">
      <c r="B144" s="26"/>
      <c r="C144" s="16"/>
      <c r="D144" s="26"/>
      <c r="E144" s="16"/>
      <c r="F144" s="74"/>
      <c r="G144" s="99"/>
      <c r="H144" s="26"/>
    </row>
    <row r="145" spans="2:8" s="1" customFormat="1" ht="15.75" customHeight="1">
      <c r="B145" s="272"/>
      <c r="C145" s="16"/>
      <c r="D145" s="272"/>
      <c r="E145" s="16"/>
      <c r="F145" s="74"/>
      <c r="G145" s="99"/>
      <c r="H145" s="272"/>
    </row>
    <row r="146" spans="2:8" s="1" customFormat="1" ht="15.75" customHeight="1">
      <c r="B146" s="376"/>
      <c r="C146" s="16"/>
      <c r="D146" s="376"/>
      <c r="E146" s="16"/>
      <c r="F146" s="74"/>
      <c r="G146" s="99"/>
      <c r="H146" s="376"/>
    </row>
    <row r="147" spans="2:8" s="1" customFormat="1" ht="15.75" customHeight="1">
      <c r="B147" s="376"/>
      <c r="C147" s="16"/>
      <c r="D147" s="376"/>
      <c r="E147" s="16"/>
      <c r="F147" s="74"/>
      <c r="G147" s="99"/>
      <c r="H147" s="376"/>
    </row>
    <row r="148" spans="2:8" s="1" customFormat="1" ht="15.75" customHeight="1">
      <c r="B148" s="376"/>
      <c r="C148" s="16"/>
      <c r="D148" s="376"/>
      <c r="E148" s="16"/>
      <c r="F148" s="74"/>
      <c r="G148" s="99"/>
      <c r="H148" s="57">
        <v>11</v>
      </c>
    </row>
    <row r="149" spans="2:9" ht="21">
      <c r="B149" s="418" t="s">
        <v>294</v>
      </c>
      <c r="C149" s="418"/>
      <c r="D149" s="418"/>
      <c r="E149" s="418"/>
      <c r="F149" s="418"/>
      <c r="G149" s="418"/>
      <c r="H149" s="418"/>
      <c r="I149" s="418"/>
    </row>
    <row r="150" spans="2:9" ht="21">
      <c r="B150" s="418" t="s">
        <v>68</v>
      </c>
      <c r="C150" s="418"/>
      <c r="D150" s="418"/>
      <c r="E150" s="418"/>
      <c r="F150" s="418"/>
      <c r="G150" s="418"/>
      <c r="H150" s="418"/>
      <c r="I150" s="418"/>
    </row>
    <row r="151" spans="2:9" ht="21">
      <c r="B151" s="418" t="s">
        <v>72</v>
      </c>
      <c r="C151" s="418"/>
      <c r="D151" s="418"/>
      <c r="E151" s="418"/>
      <c r="F151" s="418"/>
      <c r="G151" s="418"/>
      <c r="H151" s="418"/>
      <c r="I151" s="418"/>
    </row>
    <row r="152" spans="2:256" s="1" customFormat="1" ht="15.75" customHeight="1">
      <c r="B152" s="413"/>
      <c r="C152" s="413"/>
      <c r="D152" s="413"/>
      <c r="E152" s="413"/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  <c r="Z152" s="413"/>
      <c r="AA152" s="413"/>
      <c r="AB152" s="413"/>
      <c r="AC152" s="413"/>
      <c r="AD152" s="413"/>
      <c r="AE152" s="413"/>
      <c r="AF152" s="413"/>
      <c r="AG152" s="413"/>
      <c r="AH152" s="413"/>
      <c r="AI152" s="413"/>
      <c r="AJ152" s="413"/>
      <c r="AK152" s="413"/>
      <c r="AL152" s="413"/>
      <c r="AM152" s="413"/>
      <c r="AN152" s="413"/>
      <c r="AO152" s="413"/>
      <c r="AP152" s="413"/>
      <c r="AQ152" s="413"/>
      <c r="AR152" s="413"/>
      <c r="AS152" s="413"/>
      <c r="AT152" s="413"/>
      <c r="AU152" s="413"/>
      <c r="AV152" s="413"/>
      <c r="AW152" s="413"/>
      <c r="AX152" s="413"/>
      <c r="AY152" s="413"/>
      <c r="AZ152" s="413"/>
      <c r="BA152" s="413"/>
      <c r="BB152" s="413"/>
      <c r="BC152" s="413"/>
      <c r="BD152" s="413"/>
      <c r="BE152" s="413"/>
      <c r="BF152" s="413"/>
      <c r="BG152" s="413"/>
      <c r="BH152" s="413"/>
      <c r="BI152" s="413"/>
      <c r="BJ152" s="413"/>
      <c r="BK152" s="413"/>
      <c r="BL152" s="413"/>
      <c r="BM152" s="413"/>
      <c r="BN152" s="413"/>
      <c r="BO152" s="413"/>
      <c r="BP152" s="413"/>
      <c r="BQ152" s="413"/>
      <c r="BR152" s="413"/>
      <c r="BS152" s="413"/>
      <c r="BT152" s="413"/>
      <c r="BU152" s="413"/>
      <c r="BV152" s="413"/>
      <c r="BW152" s="413"/>
      <c r="BX152" s="413"/>
      <c r="BY152" s="413"/>
      <c r="BZ152" s="413"/>
      <c r="CA152" s="413"/>
      <c r="CB152" s="413"/>
      <c r="CC152" s="413"/>
      <c r="CD152" s="413"/>
      <c r="CE152" s="413"/>
      <c r="CF152" s="413"/>
      <c r="CG152" s="413"/>
      <c r="CH152" s="413"/>
      <c r="CI152" s="413"/>
      <c r="CJ152" s="413"/>
      <c r="CK152" s="413"/>
      <c r="CL152" s="413"/>
      <c r="CM152" s="413"/>
      <c r="CN152" s="413"/>
      <c r="CO152" s="413"/>
      <c r="CP152" s="413"/>
      <c r="CQ152" s="413"/>
      <c r="CR152" s="413"/>
      <c r="CS152" s="413"/>
      <c r="CT152" s="413"/>
      <c r="CU152" s="413"/>
      <c r="CV152" s="413"/>
      <c r="CW152" s="413"/>
      <c r="CX152" s="413"/>
      <c r="CY152" s="413"/>
      <c r="CZ152" s="413"/>
      <c r="DA152" s="413"/>
      <c r="DB152" s="413"/>
      <c r="DC152" s="413"/>
      <c r="DD152" s="413"/>
      <c r="DE152" s="413"/>
      <c r="DF152" s="413"/>
      <c r="DG152" s="413"/>
      <c r="DH152" s="413"/>
      <c r="DI152" s="413"/>
      <c r="DJ152" s="413"/>
      <c r="DK152" s="413"/>
      <c r="DL152" s="413"/>
      <c r="DM152" s="413"/>
      <c r="DN152" s="413"/>
      <c r="DO152" s="413"/>
      <c r="DP152" s="413"/>
      <c r="DQ152" s="413"/>
      <c r="DR152" s="413"/>
      <c r="DS152" s="413"/>
      <c r="DT152" s="413"/>
      <c r="DU152" s="413"/>
      <c r="DV152" s="413"/>
      <c r="DW152" s="413"/>
      <c r="DX152" s="413"/>
      <c r="DY152" s="413"/>
      <c r="DZ152" s="413"/>
      <c r="EA152" s="413"/>
      <c r="EB152" s="413"/>
      <c r="EC152" s="413"/>
      <c r="ED152" s="413"/>
      <c r="EE152" s="413"/>
      <c r="EF152" s="413"/>
      <c r="EG152" s="413"/>
      <c r="EH152" s="413"/>
      <c r="EI152" s="413"/>
      <c r="EJ152" s="413"/>
      <c r="EK152" s="413"/>
      <c r="EL152" s="413"/>
      <c r="EM152" s="413"/>
      <c r="EN152" s="413"/>
      <c r="EO152" s="413"/>
      <c r="EP152" s="413"/>
      <c r="EQ152" s="413"/>
      <c r="ER152" s="413"/>
      <c r="ES152" s="413"/>
      <c r="ET152" s="413"/>
      <c r="EU152" s="413"/>
      <c r="EV152" s="413"/>
      <c r="EW152" s="413"/>
      <c r="EX152" s="413"/>
      <c r="EY152" s="413"/>
      <c r="EZ152" s="413"/>
      <c r="FA152" s="413"/>
      <c r="FB152" s="413"/>
      <c r="FC152" s="413"/>
      <c r="FD152" s="413"/>
      <c r="FE152" s="413"/>
      <c r="FF152" s="413"/>
      <c r="FG152" s="413"/>
      <c r="FH152" s="413"/>
      <c r="FI152" s="413"/>
      <c r="FJ152" s="413"/>
      <c r="FK152" s="413"/>
      <c r="FL152" s="413"/>
      <c r="FM152" s="413"/>
      <c r="FN152" s="413"/>
      <c r="FO152" s="413"/>
      <c r="FP152" s="413"/>
      <c r="FQ152" s="413"/>
      <c r="FR152" s="413"/>
      <c r="FS152" s="413"/>
      <c r="FT152" s="413"/>
      <c r="FU152" s="413"/>
      <c r="FV152" s="413"/>
      <c r="FW152" s="413"/>
      <c r="FX152" s="413"/>
      <c r="FY152" s="413"/>
      <c r="FZ152" s="413"/>
      <c r="GA152" s="413"/>
      <c r="GB152" s="413"/>
      <c r="GC152" s="413"/>
      <c r="GD152" s="413"/>
      <c r="GE152" s="413"/>
      <c r="GF152" s="413"/>
      <c r="GG152" s="413"/>
      <c r="GH152" s="413"/>
      <c r="GI152" s="413"/>
      <c r="GJ152" s="413"/>
      <c r="GK152" s="413"/>
      <c r="GL152" s="413"/>
      <c r="GM152" s="413"/>
      <c r="GN152" s="413"/>
      <c r="GO152" s="413"/>
      <c r="GP152" s="413"/>
      <c r="GQ152" s="413"/>
      <c r="GR152" s="413"/>
      <c r="GS152" s="413"/>
      <c r="GT152" s="413"/>
      <c r="GU152" s="413"/>
      <c r="GV152" s="413"/>
      <c r="GW152" s="413"/>
      <c r="GX152" s="413"/>
      <c r="GY152" s="413"/>
      <c r="GZ152" s="413"/>
      <c r="HA152" s="413"/>
      <c r="HB152" s="413"/>
      <c r="HC152" s="413"/>
      <c r="HD152" s="413"/>
      <c r="HE152" s="413"/>
      <c r="HF152" s="413"/>
      <c r="HG152" s="413"/>
      <c r="HH152" s="413"/>
      <c r="HI152" s="413" t="s">
        <v>72</v>
      </c>
      <c r="HJ152" s="413"/>
      <c r="HK152" s="413"/>
      <c r="HL152" s="413"/>
      <c r="HM152" s="413"/>
      <c r="HN152" s="413"/>
      <c r="HO152" s="413"/>
      <c r="HP152" s="413"/>
      <c r="HQ152" s="413" t="s">
        <v>72</v>
      </c>
      <c r="HR152" s="413"/>
      <c r="HS152" s="413"/>
      <c r="HT152" s="413"/>
      <c r="HU152" s="413"/>
      <c r="HV152" s="413"/>
      <c r="HW152" s="413"/>
      <c r="HX152" s="413"/>
      <c r="HY152" s="413" t="s">
        <v>72</v>
      </c>
      <c r="HZ152" s="413"/>
      <c r="IA152" s="413"/>
      <c r="IB152" s="413"/>
      <c r="IC152" s="413"/>
      <c r="ID152" s="413"/>
      <c r="IE152" s="413"/>
      <c r="IF152" s="413"/>
      <c r="IG152" s="413" t="s">
        <v>72</v>
      </c>
      <c r="IH152" s="413"/>
      <c r="II152" s="413"/>
      <c r="IJ152" s="413"/>
      <c r="IK152" s="413"/>
      <c r="IL152" s="413"/>
      <c r="IM152" s="413"/>
      <c r="IN152" s="413"/>
      <c r="IO152" s="413" t="s">
        <v>72</v>
      </c>
      <c r="IP152" s="413"/>
      <c r="IQ152" s="413"/>
      <c r="IR152" s="413"/>
      <c r="IS152" s="413"/>
      <c r="IT152" s="413"/>
      <c r="IU152" s="413"/>
      <c r="IV152" s="413"/>
    </row>
    <row r="153" spans="2:8" ht="18.75">
      <c r="B153" s="286" t="s">
        <v>0</v>
      </c>
      <c r="C153" s="51" t="s">
        <v>1</v>
      </c>
      <c r="D153" s="50" t="s">
        <v>2</v>
      </c>
      <c r="E153" s="70" t="s">
        <v>3</v>
      </c>
      <c r="F153" s="85" t="s">
        <v>4</v>
      </c>
      <c r="G153" s="95" t="s">
        <v>4</v>
      </c>
      <c r="H153" s="50" t="s">
        <v>7</v>
      </c>
    </row>
    <row r="154" spans="2:12" ht="15.75">
      <c r="B154" s="69"/>
      <c r="C154" s="66"/>
      <c r="D154" s="67"/>
      <c r="E154" s="67"/>
      <c r="F154" s="87" t="s">
        <v>5</v>
      </c>
      <c r="G154" s="97" t="s">
        <v>6</v>
      </c>
      <c r="H154" s="67" t="s">
        <v>8</v>
      </c>
      <c r="L154" s="1"/>
    </row>
    <row r="155" spans="2:12" ht="21">
      <c r="B155" s="45">
        <v>2</v>
      </c>
      <c r="C155" s="46" t="s">
        <v>10</v>
      </c>
      <c r="D155" s="14">
        <v>1</v>
      </c>
      <c r="E155" s="12" t="s">
        <v>12</v>
      </c>
      <c r="F155" s="106" t="s">
        <v>39</v>
      </c>
      <c r="G155" s="106" t="s">
        <v>39</v>
      </c>
      <c r="H155" s="59" t="s">
        <v>11</v>
      </c>
      <c r="L155" s="141"/>
    </row>
    <row r="156" spans="2:12" ht="21">
      <c r="B156" s="47"/>
      <c r="C156" s="48" t="s">
        <v>37</v>
      </c>
      <c r="D156" s="14">
        <v>2</v>
      </c>
      <c r="E156" s="12" t="s">
        <v>13</v>
      </c>
      <c r="F156" s="106" t="s">
        <v>39</v>
      </c>
      <c r="G156" s="106" t="s">
        <v>39</v>
      </c>
      <c r="H156" s="59" t="s">
        <v>11</v>
      </c>
      <c r="L156" s="141"/>
    </row>
    <row r="157" spans="2:12" ht="21">
      <c r="B157" s="7"/>
      <c r="C157" s="58">
        <v>2.1</v>
      </c>
      <c r="D157" s="13">
        <v>3</v>
      </c>
      <c r="E157" s="12" t="s">
        <v>14</v>
      </c>
      <c r="F157" s="106" t="s">
        <v>40</v>
      </c>
      <c r="G157" s="96" t="s">
        <v>70</v>
      </c>
      <c r="H157" s="59" t="s">
        <v>11</v>
      </c>
      <c r="L157" s="1"/>
    </row>
    <row r="158" spans="2:12" ht="21">
      <c r="B158" s="7"/>
      <c r="C158" s="57" t="s">
        <v>46</v>
      </c>
      <c r="D158" s="13">
        <v>4</v>
      </c>
      <c r="E158" s="12" t="s">
        <v>31</v>
      </c>
      <c r="F158" s="106" t="s">
        <v>40</v>
      </c>
      <c r="G158" s="96" t="s">
        <v>70</v>
      </c>
      <c r="H158" s="59" t="s">
        <v>11</v>
      </c>
      <c r="L158" s="1"/>
    </row>
    <row r="159" spans="2:12" ht="21">
      <c r="B159" s="7"/>
      <c r="C159" s="57" t="s">
        <v>46</v>
      </c>
      <c r="D159" s="13">
        <v>5</v>
      </c>
      <c r="E159" s="12" t="s">
        <v>123</v>
      </c>
      <c r="F159" s="106" t="s">
        <v>124</v>
      </c>
      <c r="G159" s="156" t="s">
        <v>70</v>
      </c>
      <c r="H159" s="59" t="s">
        <v>11</v>
      </c>
      <c r="L159" s="1"/>
    </row>
    <row r="160" spans="2:12" ht="21">
      <c r="B160" s="7"/>
      <c r="C160" s="57" t="s">
        <v>46</v>
      </c>
      <c r="D160" s="13">
        <v>6</v>
      </c>
      <c r="E160" s="12" t="s">
        <v>15</v>
      </c>
      <c r="F160" s="106" t="s">
        <v>55</v>
      </c>
      <c r="G160" s="106" t="s">
        <v>55</v>
      </c>
      <c r="H160" s="59" t="s">
        <v>11</v>
      </c>
      <c r="L160" s="141"/>
    </row>
    <row r="161" spans="2:12" ht="21">
      <c r="B161" s="7"/>
      <c r="C161" s="57" t="s">
        <v>46</v>
      </c>
      <c r="D161" s="13">
        <v>7</v>
      </c>
      <c r="E161" s="12" t="s">
        <v>116</v>
      </c>
      <c r="F161" s="106" t="s">
        <v>41</v>
      </c>
      <c r="G161" s="106" t="s">
        <v>41</v>
      </c>
      <c r="H161" s="59" t="s">
        <v>11</v>
      </c>
      <c r="L161" s="141"/>
    </row>
    <row r="162" spans="2:12" ht="21">
      <c r="B162" s="7"/>
      <c r="C162" s="57"/>
      <c r="D162" s="13"/>
      <c r="E162" s="130" t="s">
        <v>416</v>
      </c>
      <c r="F162" s="81" t="s">
        <v>399</v>
      </c>
      <c r="G162" s="81" t="s">
        <v>400</v>
      </c>
      <c r="H162" s="80"/>
      <c r="L162" s="141"/>
    </row>
    <row r="163" spans="2:12" ht="21">
      <c r="B163" s="7"/>
      <c r="C163" s="53">
        <v>2.2</v>
      </c>
      <c r="D163" s="13">
        <v>1</v>
      </c>
      <c r="E163" s="12" t="s">
        <v>19</v>
      </c>
      <c r="F163" s="106" t="s">
        <v>43</v>
      </c>
      <c r="G163" s="100" t="s">
        <v>71</v>
      </c>
      <c r="H163" s="66" t="s">
        <v>56</v>
      </c>
      <c r="L163" s="335"/>
    </row>
    <row r="164" spans="2:12" ht="21">
      <c r="B164" s="7"/>
      <c r="C164" s="57" t="s">
        <v>46</v>
      </c>
      <c r="D164" s="13">
        <v>2</v>
      </c>
      <c r="E164" s="12" t="s">
        <v>118</v>
      </c>
      <c r="F164" s="106" t="s">
        <v>43</v>
      </c>
      <c r="G164" s="106" t="s">
        <v>325</v>
      </c>
      <c r="H164" s="66" t="s">
        <v>56</v>
      </c>
      <c r="L164" s="141"/>
    </row>
    <row r="165" spans="2:12" ht="21">
      <c r="B165" s="7"/>
      <c r="C165" s="57" t="s">
        <v>46</v>
      </c>
      <c r="D165" s="13">
        <v>3</v>
      </c>
      <c r="E165" s="12" t="s">
        <v>125</v>
      </c>
      <c r="F165" s="106" t="s">
        <v>44</v>
      </c>
      <c r="G165" s="111" t="s">
        <v>252</v>
      </c>
      <c r="H165" s="66" t="s">
        <v>56</v>
      </c>
      <c r="L165" s="1"/>
    </row>
    <row r="166" spans="2:12" ht="21">
      <c r="B166" s="7"/>
      <c r="C166" s="57" t="s">
        <v>46</v>
      </c>
      <c r="D166" s="13">
        <v>4</v>
      </c>
      <c r="E166" s="11" t="s">
        <v>119</v>
      </c>
      <c r="F166" s="106" t="s">
        <v>40</v>
      </c>
      <c r="G166" s="111" t="s">
        <v>252</v>
      </c>
      <c r="H166" s="66" t="s">
        <v>56</v>
      </c>
      <c r="L166" s="1"/>
    </row>
    <row r="167" spans="2:12" ht="21">
      <c r="B167" s="7"/>
      <c r="C167" s="57" t="s">
        <v>46</v>
      </c>
      <c r="D167" s="13">
        <v>5</v>
      </c>
      <c r="E167" s="3" t="s">
        <v>117</v>
      </c>
      <c r="F167" s="106" t="s">
        <v>120</v>
      </c>
      <c r="G167" s="100" t="s">
        <v>328</v>
      </c>
      <c r="H167" s="59" t="s">
        <v>11</v>
      </c>
      <c r="L167" s="335"/>
    </row>
    <row r="168" spans="2:12" ht="21">
      <c r="B168" s="7"/>
      <c r="C168" s="57" t="s">
        <v>46</v>
      </c>
      <c r="D168" s="13">
        <v>6</v>
      </c>
      <c r="E168" s="12" t="s">
        <v>121</v>
      </c>
      <c r="F168" s="106" t="s">
        <v>122</v>
      </c>
      <c r="G168" s="109" t="s">
        <v>329</v>
      </c>
      <c r="H168" s="59" t="s">
        <v>11</v>
      </c>
      <c r="L168" s="335"/>
    </row>
    <row r="169" spans="2:12" ht="21">
      <c r="B169" s="7"/>
      <c r="C169" s="57" t="s">
        <v>46</v>
      </c>
      <c r="D169" s="13">
        <v>7</v>
      </c>
      <c r="E169" s="12" t="s">
        <v>20</v>
      </c>
      <c r="F169" s="106" t="s">
        <v>42</v>
      </c>
      <c r="G169" s="100" t="s">
        <v>330</v>
      </c>
      <c r="H169" s="59" t="s">
        <v>11</v>
      </c>
      <c r="L169" s="335"/>
    </row>
    <row r="170" spans="2:12" ht="21">
      <c r="B170" s="7"/>
      <c r="C170" s="57" t="s">
        <v>46</v>
      </c>
      <c r="D170" s="13">
        <v>8</v>
      </c>
      <c r="E170" s="22" t="s">
        <v>126</v>
      </c>
      <c r="F170" s="106" t="s">
        <v>45</v>
      </c>
      <c r="G170" s="106" t="s">
        <v>45</v>
      </c>
      <c r="H170" s="66" t="s">
        <v>56</v>
      </c>
      <c r="L170" s="141"/>
    </row>
    <row r="171" spans="2:12" ht="21">
      <c r="B171" s="7"/>
      <c r="C171" s="57"/>
      <c r="D171" s="13"/>
      <c r="E171" s="130" t="s">
        <v>417</v>
      </c>
      <c r="F171" s="81" t="s">
        <v>401</v>
      </c>
      <c r="G171" s="81" t="s">
        <v>402</v>
      </c>
      <c r="H171" s="66"/>
      <c r="L171" s="141"/>
    </row>
    <row r="172" spans="2:12" s="129" customFormat="1" ht="21">
      <c r="B172" s="40"/>
      <c r="C172" s="26">
        <v>2.3</v>
      </c>
      <c r="D172" s="13">
        <v>1</v>
      </c>
      <c r="E172" s="3" t="s">
        <v>127</v>
      </c>
      <c r="F172" s="106" t="s">
        <v>53</v>
      </c>
      <c r="G172" s="133" t="s">
        <v>70</v>
      </c>
      <c r="H172" s="59" t="s">
        <v>11</v>
      </c>
      <c r="L172" s="145"/>
    </row>
    <row r="173" spans="2:12" s="129" customFormat="1" ht="21">
      <c r="B173" s="40"/>
      <c r="C173" s="57" t="s">
        <v>46</v>
      </c>
      <c r="D173" s="13">
        <v>2</v>
      </c>
      <c r="E173" s="12" t="s">
        <v>17</v>
      </c>
      <c r="F173" s="106" t="s">
        <v>44</v>
      </c>
      <c r="G173" s="111" t="s">
        <v>252</v>
      </c>
      <c r="H173" s="80" t="s">
        <v>11</v>
      </c>
      <c r="L173" s="145"/>
    </row>
    <row r="174" spans="2:12" s="129" customFormat="1" ht="21">
      <c r="B174" s="40"/>
      <c r="C174" s="57" t="s">
        <v>46</v>
      </c>
      <c r="D174" s="13">
        <v>3</v>
      </c>
      <c r="E174" s="12" t="s">
        <v>16</v>
      </c>
      <c r="F174" s="106" t="s">
        <v>43</v>
      </c>
      <c r="G174" s="111" t="s">
        <v>252</v>
      </c>
      <c r="H174" s="53" t="s">
        <v>11</v>
      </c>
      <c r="L174" s="145"/>
    </row>
    <row r="175" spans="2:12" s="129" customFormat="1" ht="21">
      <c r="B175" s="40"/>
      <c r="C175" s="57" t="s">
        <v>46</v>
      </c>
      <c r="D175" s="13">
        <v>4</v>
      </c>
      <c r="E175" s="12" t="s">
        <v>18</v>
      </c>
      <c r="F175" s="106" t="s">
        <v>51</v>
      </c>
      <c r="G175" s="111" t="s">
        <v>252</v>
      </c>
      <c r="H175" s="59" t="s">
        <v>11</v>
      </c>
      <c r="L175" s="145"/>
    </row>
    <row r="176" spans="2:12" s="129" customFormat="1" ht="21">
      <c r="B176" s="40"/>
      <c r="C176" s="57" t="s">
        <v>46</v>
      </c>
      <c r="D176" s="13">
        <v>5</v>
      </c>
      <c r="E176" s="12" t="s">
        <v>128</v>
      </c>
      <c r="F176" s="106" t="s">
        <v>43</v>
      </c>
      <c r="G176" s="106" t="s">
        <v>331</v>
      </c>
      <c r="H176" s="59" t="s">
        <v>11</v>
      </c>
      <c r="L176" s="141"/>
    </row>
    <row r="177" spans="2:12" s="129" customFormat="1" ht="21">
      <c r="B177" s="40"/>
      <c r="C177" s="57" t="s">
        <v>46</v>
      </c>
      <c r="D177" s="13">
        <v>6</v>
      </c>
      <c r="E177" s="12" t="s">
        <v>131</v>
      </c>
      <c r="F177" s="106" t="s">
        <v>45</v>
      </c>
      <c r="G177" s="111" t="s">
        <v>252</v>
      </c>
      <c r="H177" s="80" t="s">
        <v>11</v>
      </c>
      <c r="L177" s="145"/>
    </row>
    <row r="178" spans="2:12" s="129" customFormat="1" ht="21">
      <c r="B178" s="40"/>
      <c r="C178" s="57" t="s">
        <v>46</v>
      </c>
      <c r="D178" s="13">
        <v>7</v>
      </c>
      <c r="E178" s="12" t="s">
        <v>132</v>
      </c>
      <c r="F178" s="106" t="s">
        <v>44</v>
      </c>
      <c r="G178" s="111" t="s">
        <v>252</v>
      </c>
      <c r="H178" s="53" t="s">
        <v>11</v>
      </c>
      <c r="L178" s="145"/>
    </row>
    <row r="179" spans="2:12" s="129" customFormat="1" ht="21">
      <c r="B179" s="75"/>
      <c r="C179" s="75" t="s">
        <v>46</v>
      </c>
      <c r="D179" s="13">
        <v>8</v>
      </c>
      <c r="E179" s="147" t="s">
        <v>129</v>
      </c>
      <c r="F179" s="106" t="s">
        <v>40</v>
      </c>
      <c r="G179" s="111" t="s">
        <v>252</v>
      </c>
      <c r="H179" s="59" t="s">
        <v>11</v>
      </c>
      <c r="L179" s="145"/>
    </row>
    <row r="180" spans="2:12" s="129" customFormat="1" ht="21">
      <c r="B180" s="208"/>
      <c r="C180" s="14"/>
      <c r="D180" s="206"/>
      <c r="E180" s="130" t="s">
        <v>418</v>
      </c>
      <c r="F180" s="210" t="s">
        <v>403</v>
      </c>
      <c r="G180" s="133" t="s">
        <v>331</v>
      </c>
      <c r="H180" s="209"/>
      <c r="I180" s="145"/>
      <c r="L180" s="145"/>
    </row>
    <row r="181" spans="2:12" s="129" customFormat="1" ht="18" customHeight="1">
      <c r="B181" s="57"/>
      <c r="C181" s="276"/>
      <c r="D181" s="276"/>
      <c r="E181" s="16"/>
      <c r="F181" s="290"/>
      <c r="G181" s="144"/>
      <c r="H181" s="43"/>
      <c r="I181" s="145"/>
      <c r="L181" s="145"/>
    </row>
    <row r="182" spans="2:9" s="129" customFormat="1" ht="15" customHeight="1">
      <c r="B182" s="57"/>
      <c r="C182" s="406"/>
      <c r="D182" s="406"/>
      <c r="E182" s="16"/>
      <c r="F182" s="290"/>
      <c r="G182" s="144"/>
      <c r="H182" s="43"/>
      <c r="I182" s="145"/>
    </row>
    <row r="183" spans="2:9" s="129" customFormat="1" ht="16.5" customHeight="1">
      <c r="B183" s="57"/>
      <c r="C183" s="329"/>
      <c r="D183" s="329"/>
      <c r="E183" s="16"/>
      <c r="F183" s="290"/>
      <c r="G183" s="144"/>
      <c r="H183" s="43"/>
      <c r="I183" s="145"/>
    </row>
    <row r="184" spans="2:9" s="129" customFormat="1" ht="15.75" customHeight="1">
      <c r="B184" s="57"/>
      <c r="C184" s="276"/>
      <c r="D184" s="276"/>
      <c r="E184" s="16"/>
      <c r="F184" s="290"/>
      <c r="G184" s="144"/>
      <c r="H184" s="57">
        <v>12</v>
      </c>
      <c r="I184" s="145"/>
    </row>
    <row r="185" spans="2:9" s="145" customFormat="1" ht="21">
      <c r="B185" s="418" t="s">
        <v>294</v>
      </c>
      <c r="C185" s="418"/>
      <c r="D185" s="418"/>
      <c r="E185" s="418"/>
      <c r="F185" s="418"/>
      <c r="G185" s="418"/>
      <c r="H185" s="418"/>
      <c r="I185" s="418"/>
    </row>
    <row r="186" spans="2:9" s="145" customFormat="1" ht="21">
      <c r="B186" s="418" t="s">
        <v>68</v>
      </c>
      <c r="C186" s="418"/>
      <c r="D186" s="418"/>
      <c r="E186" s="418"/>
      <c r="F186" s="418"/>
      <c r="G186" s="418"/>
      <c r="H186" s="418"/>
      <c r="I186" s="418"/>
    </row>
    <row r="187" spans="2:9" s="145" customFormat="1" ht="21">
      <c r="B187" s="418" t="s">
        <v>72</v>
      </c>
      <c r="C187" s="418"/>
      <c r="D187" s="418"/>
      <c r="E187" s="418"/>
      <c r="F187" s="418"/>
      <c r="G187" s="418"/>
      <c r="H187" s="418"/>
      <c r="I187" s="418"/>
    </row>
    <row r="188" spans="2:9" s="129" customFormat="1" ht="11.25" customHeight="1">
      <c r="B188" s="57"/>
      <c r="C188" s="26"/>
      <c r="D188" s="26"/>
      <c r="E188" s="3"/>
      <c r="F188" s="141"/>
      <c r="G188" s="411"/>
      <c r="H188" s="412"/>
      <c r="I188" s="145"/>
    </row>
    <row r="189" spans="2:8" s="129" customFormat="1" ht="18">
      <c r="B189" s="286" t="s">
        <v>0</v>
      </c>
      <c r="C189" s="51" t="s">
        <v>1</v>
      </c>
      <c r="D189" s="50" t="s">
        <v>2</v>
      </c>
      <c r="E189" s="165" t="s">
        <v>3</v>
      </c>
      <c r="F189" s="85" t="s">
        <v>4</v>
      </c>
      <c r="G189" s="95" t="s">
        <v>4</v>
      </c>
      <c r="H189" s="50" t="s">
        <v>7</v>
      </c>
    </row>
    <row r="190" spans="2:8" s="129" customFormat="1" ht="18">
      <c r="B190" s="170"/>
      <c r="C190" s="168"/>
      <c r="D190" s="168"/>
      <c r="E190" s="169"/>
      <c r="F190" s="87" t="s">
        <v>5</v>
      </c>
      <c r="G190" s="97" t="s">
        <v>6</v>
      </c>
      <c r="H190" s="67" t="s">
        <v>8</v>
      </c>
    </row>
    <row r="191" spans="2:8" s="129" customFormat="1" ht="18.75">
      <c r="B191" s="42">
        <v>2</v>
      </c>
      <c r="C191" s="164" t="s">
        <v>10</v>
      </c>
      <c r="D191" s="171">
        <v>1</v>
      </c>
      <c r="E191" s="172" t="s">
        <v>134</v>
      </c>
      <c r="F191" s="173" t="s">
        <v>48</v>
      </c>
      <c r="G191" s="98" t="s">
        <v>252</v>
      </c>
      <c r="H191" s="59" t="s">
        <v>11</v>
      </c>
    </row>
    <row r="192" spans="2:8" ht="18.75">
      <c r="B192" s="41"/>
      <c r="C192" s="174" t="s">
        <v>37</v>
      </c>
      <c r="D192" s="175">
        <v>2</v>
      </c>
      <c r="E192" s="118" t="s">
        <v>135</v>
      </c>
      <c r="F192" s="173" t="s">
        <v>49</v>
      </c>
      <c r="G192" s="102" t="s">
        <v>324</v>
      </c>
      <c r="H192" s="59" t="s">
        <v>11</v>
      </c>
    </row>
    <row r="193" spans="2:9" ht="18.75">
      <c r="B193" s="53"/>
      <c r="C193" s="53">
        <v>2.4</v>
      </c>
      <c r="D193" s="68">
        <v>3</v>
      </c>
      <c r="E193" s="176" t="s">
        <v>136</v>
      </c>
      <c r="F193" s="127" t="s">
        <v>49</v>
      </c>
      <c r="G193" s="320" t="s">
        <v>355</v>
      </c>
      <c r="H193" s="68" t="s">
        <v>11</v>
      </c>
      <c r="I193" s="1"/>
    </row>
    <row r="194" spans="2:9" ht="18.75">
      <c r="B194" s="53"/>
      <c r="C194" s="43" t="s">
        <v>46</v>
      </c>
      <c r="D194" s="59">
        <v>4</v>
      </c>
      <c r="E194" s="118" t="s">
        <v>30</v>
      </c>
      <c r="F194" s="177" t="s">
        <v>51</v>
      </c>
      <c r="G194" s="278" t="s">
        <v>332</v>
      </c>
      <c r="H194" s="128" t="s">
        <v>11</v>
      </c>
      <c r="I194" s="1"/>
    </row>
    <row r="195" spans="2:9" ht="18.75">
      <c r="B195" s="53"/>
      <c r="C195" s="43" t="s">
        <v>46</v>
      </c>
      <c r="D195" s="80">
        <v>5</v>
      </c>
      <c r="E195" s="178" t="s">
        <v>133</v>
      </c>
      <c r="F195" s="343" t="s">
        <v>50</v>
      </c>
      <c r="G195" s="343" t="s">
        <v>50</v>
      </c>
      <c r="H195" s="128" t="s">
        <v>11</v>
      </c>
      <c r="I195" s="1"/>
    </row>
    <row r="196" spans="2:9" ht="21">
      <c r="B196" s="53"/>
      <c r="C196" s="43"/>
      <c r="D196" s="80"/>
      <c r="E196" s="130" t="s">
        <v>419</v>
      </c>
      <c r="F196" s="370" t="s">
        <v>393</v>
      </c>
      <c r="G196" s="370" t="s">
        <v>394</v>
      </c>
      <c r="H196" s="128"/>
      <c r="I196" s="1"/>
    </row>
    <row r="197" spans="2:9" ht="18.75">
      <c r="B197" s="53"/>
      <c r="C197" s="53">
        <v>2.5</v>
      </c>
      <c r="D197" s="44">
        <v>1</v>
      </c>
      <c r="E197" s="118" t="s">
        <v>137</v>
      </c>
      <c r="F197" s="127" t="s">
        <v>48</v>
      </c>
      <c r="G197" s="102" t="s">
        <v>48</v>
      </c>
      <c r="H197" s="293" t="s">
        <v>38</v>
      </c>
      <c r="I197" s="1"/>
    </row>
    <row r="198" spans="2:9" ht="18.75">
      <c r="B198" s="53"/>
      <c r="C198" s="43" t="s">
        <v>46</v>
      </c>
      <c r="D198" s="59">
        <v>2</v>
      </c>
      <c r="E198" s="118" t="s">
        <v>138</v>
      </c>
      <c r="F198" s="127" t="s">
        <v>45</v>
      </c>
      <c r="G198" s="102" t="s">
        <v>238</v>
      </c>
      <c r="H198" s="293" t="s">
        <v>38</v>
      </c>
      <c r="I198" s="1"/>
    </row>
    <row r="199" spans="2:9" ht="18.75">
      <c r="B199" s="53"/>
      <c r="C199" s="43" t="s">
        <v>46</v>
      </c>
      <c r="D199" s="59">
        <v>3</v>
      </c>
      <c r="E199" s="118" t="s">
        <v>32</v>
      </c>
      <c r="F199" s="127" t="s">
        <v>43</v>
      </c>
      <c r="G199" s="102" t="s">
        <v>252</v>
      </c>
      <c r="H199" s="293" t="s">
        <v>38</v>
      </c>
      <c r="I199" s="1"/>
    </row>
    <row r="200" spans="2:9" ht="18.75">
      <c r="B200" s="53"/>
      <c r="C200" s="43" t="s">
        <v>46</v>
      </c>
      <c r="D200" s="59">
        <v>4</v>
      </c>
      <c r="E200" s="118" t="s">
        <v>140</v>
      </c>
      <c r="F200" s="127" t="s">
        <v>44</v>
      </c>
      <c r="G200" s="102" t="s">
        <v>252</v>
      </c>
      <c r="H200" s="293" t="s">
        <v>38</v>
      </c>
      <c r="I200" s="1"/>
    </row>
    <row r="201" spans="2:9" ht="18.75">
      <c r="B201" s="53"/>
      <c r="C201" s="43" t="s">
        <v>46</v>
      </c>
      <c r="D201" s="59">
        <v>5</v>
      </c>
      <c r="E201" s="119" t="s">
        <v>139</v>
      </c>
      <c r="F201" s="127" t="s">
        <v>50</v>
      </c>
      <c r="G201" s="102" t="s">
        <v>252</v>
      </c>
      <c r="H201" s="293" t="s">
        <v>38</v>
      </c>
      <c r="I201" s="1"/>
    </row>
    <row r="202" spans="2:8" ht="18.75">
      <c r="B202" s="53"/>
      <c r="C202" s="43" t="s">
        <v>46</v>
      </c>
      <c r="D202" s="59">
        <v>6</v>
      </c>
      <c r="E202" s="118" t="s">
        <v>141</v>
      </c>
      <c r="F202" s="127" t="s">
        <v>142</v>
      </c>
      <c r="G202" s="177" t="s">
        <v>333</v>
      </c>
      <c r="H202" s="293" t="s">
        <v>38</v>
      </c>
    </row>
    <row r="203" spans="2:12" ht="18.75">
      <c r="B203" s="53"/>
      <c r="C203" s="43" t="s">
        <v>46</v>
      </c>
      <c r="D203" s="44">
        <v>7</v>
      </c>
      <c r="E203" s="118" t="s">
        <v>143</v>
      </c>
      <c r="F203" s="127" t="s">
        <v>144</v>
      </c>
      <c r="G203" s="102" t="s">
        <v>144</v>
      </c>
      <c r="H203" s="293" t="s">
        <v>38</v>
      </c>
      <c r="L203" s="368"/>
    </row>
    <row r="204" spans="2:12" ht="18.75">
      <c r="B204" s="53"/>
      <c r="C204" s="43" t="s">
        <v>46</v>
      </c>
      <c r="D204" s="44">
        <v>8</v>
      </c>
      <c r="E204" s="118" t="s">
        <v>145</v>
      </c>
      <c r="F204" s="127" t="s">
        <v>146</v>
      </c>
      <c r="G204" s="101" t="s">
        <v>334</v>
      </c>
      <c r="H204" s="293" t="s">
        <v>38</v>
      </c>
      <c r="L204" s="367"/>
    </row>
    <row r="205" spans="2:12" ht="18.75">
      <c r="B205" s="53"/>
      <c r="C205" s="43" t="s">
        <v>46</v>
      </c>
      <c r="D205" s="44">
        <v>9</v>
      </c>
      <c r="E205" s="118" t="s">
        <v>147</v>
      </c>
      <c r="F205" s="179" t="s">
        <v>51</v>
      </c>
      <c r="G205" s="101" t="s">
        <v>252</v>
      </c>
      <c r="H205" s="293" t="s">
        <v>38</v>
      </c>
      <c r="L205" s="367"/>
    </row>
    <row r="206" spans="2:12" ht="18.75">
      <c r="B206" s="53"/>
      <c r="C206" s="43" t="s">
        <v>46</v>
      </c>
      <c r="D206" s="44">
        <v>10</v>
      </c>
      <c r="E206" s="302" t="s">
        <v>295</v>
      </c>
      <c r="F206" s="127" t="s">
        <v>154</v>
      </c>
      <c r="G206" s="278" t="s">
        <v>154</v>
      </c>
      <c r="H206" s="293" t="s">
        <v>38</v>
      </c>
      <c r="L206" s="367"/>
    </row>
    <row r="207" spans="2:8" ht="18.75">
      <c r="B207" s="180"/>
      <c r="C207" s="43" t="s">
        <v>46</v>
      </c>
      <c r="D207" s="44">
        <v>11</v>
      </c>
      <c r="E207" s="176" t="s">
        <v>148</v>
      </c>
      <c r="F207" s="177" t="s">
        <v>53</v>
      </c>
      <c r="G207" s="177" t="s">
        <v>53</v>
      </c>
      <c r="H207" s="369" t="s">
        <v>38</v>
      </c>
    </row>
    <row r="208" spans="2:8" ht="18.75">
      <c r="B208" s="180"/>
      <c r="C208" s="43"/>
      <c r="D208" s="44">
        <v>12</v>
      </c>
      <c r="E208" s="135" t="s">
        <v>382</v>
      </c>
      <c r="F208" s="325" t="s">
        <v>146</v>
      </c>
      <c r="G208" s="325" t="s">
        <v>383</v>
      </c>
      <c r="H208" s="326"/>
    </row>
    <row r="209" spans="2:8" ht="18.75">
      <c r="B209" s="180"/>
      <c r="C209" s="43" t="s">
        <v>46</v>
      </c>
      <c r="D209" s="44">
        <v>13</v>
      </c>
      <c r="E209" s="135" t="s">
        <v>150</v>
      </c>
      <c r="F209" s="419" t="s">
        <v>151</v>
      </c>
      <c r="G209" s="427" t="s">
        <v>384</v>
      </c>
      <c r="H209" s="430" t="s">
        <v>38</v>
      </c>
    </row>
    <row r="210" spans="2:8" ht="18.75">
      <c r="B210" s="180"/>
      <c r="C210" s="43" t="s">
        <v>46</v>
      </c>
      <c r="D210" s="53"/>
      <c r="E210" s="119" t="s">
        <v>149</v>
      </c>
      <c r="F210" s="420"/>
      <c r="G210" s="428"/>
      <c r="H210" s="431"/>
    </row>
    <row r="211" spans="2:8" ht="18.75">
      <c r="B211" s="180"/>
      <c r="C211" s="43" t="s">
        <v>46</v>
      </c>
      <c r="D211" s="53"/>
      <c r="E211" s="119" t="s">
        <v>232</v>
      </c>
      <c r="F211" s="420"/>
      <c r="G211" s="428"/>
      <c r="H211" s="431"/>
    </row>
    <row r="212" spans="2:8" ht="18.75">
      <c r="B212" s="180"/>
      <c r="C212" s="43" t="s">
        <v>46</v>
      </c>
      <c r="D212" s="80"/>
      <c r="E212" s="182" t="s">
        <v>233</v>
      </c>
      <c r="F212" s="421"/>
      <c r="G212" s="429"/>
      <c r="H212" s="432"/>
    </row>
    <row r="213" spans="2:9" ht="21">
      <c r="B213" s="180"/>
      <c r="C213" s="43" t="s">
        <v>46</v>
      </c>
      <c r="D213" s="44">
        <v>14</v>
      </c>
      <c r="E213" s="176" t="s">
        <v>235</v>
      </c>
      <c r="F213" s="424" t="s">
        <v>52</v>
      </c>
      <c r="G213" s="424" t="s">
        <v>335</v>
      </c>
      <c r="H213" s="422" t="s">
        <v>38</v>
      </c>
      <c r="I213" s="3"/>
    </row>
    <row r="214" spans="2:9" ht="21">
      <c r="B214" s="180"/>
      <c r="C214" s="43" t="s">
        <v>46</v>
      </c>
      <c r="D214" s="53"/>
      <c r="E214" s="183" t="s">
        <v>236</v>
      </c>
      <c r="F214" s="424"/>
      <c r="G214" s="424"/>
      <c r="H214" s="422"/>
      <c r="I214" s="3"/>
    </row>
    <row r="215" spans="2:9" ht="21" customHeight="1">
      <c r="B215" s="53"/>
      <c r="C215" s="43" t="s">
        <v>46</v>
      </c>
      <c r="D215" s="80"/>
      <c r="E215" s="184" t="s">
        <v>152</v>
      </c>
      <c r="F215" s="425"/>
      <c r="G215" s="425"/>
      <c r="H215" s="423"/>
      <c r="I215" s="3"/>
    </row>
    <row r="216" spans="2:9" ht="21" customHeight="1">
      <c r="B216" s="53"/>
      <c r="C216" s="43" t="s">
        <v>46</v>
      </c>
      <c r="D216" s="80">
        <v>15</v>
      </c>
      <c r="E216" s="172" t="s">
        <v>153</v>
      </c>
      <c r="F216" s="127" t="s">
        <v>53</v>
      </c>
      <c r="G216" s="298" t="s">
        <v>53</v>
      </c>
      <c r="H216" s="293" t="s">
        <v>38</v>
      </c>
      <c r="I216" s="3"/>
    </row>
    <row r="217" spans="2:9" ht="19.5" customHeight="1">
      <c r="B217" s="6"/>
      <c r="C217" s="11"/>
      <c r="D217" s="143"/>
      <c r="E217" s="130" t="s">
        <v>420</v>
      </c>
      <c r="F217" s="210" t="s">
        <v>396</v>
      </c>
      <c r="G217" s="371" t="s">
        <v>397</v>
      </c>
      <c r="H217" s="14"/>
      <c r="I217" s="3"/>
    </row>
    <row r="218" spans="2:9" ht="19.5" customHeight="1">
      <c r="B218" s="26"/>
      <c r="C218" s="16"/>
      <c r="D218" s="57"/>
      <c r="E218" s="16"/>
      <c r="F218" s="29"/>
      <c r="G218" s="99"/>
      <c r="H218" s="26"/>
      <c r="I218" s="3"/>
    </row>
    <row r="219" spans="2:9" ht="19.5" customHeight="1">
      <c r="B219" s="329"/>
      <c r="C219" s="16"/>
      <c r="D219" s="57"/>
      <c r="E219" s="16"/>
      <c r="F219" s="29"/>
      <c r="G219" s="99"/>
      <c r="H219" s="329"/>
      <c r="I219" s="3"/>
    </row>
    <row r="220" spans="2:9" ht="19.5" customHeight="1">
      <c r="B220" s="329"/>
      <c r="C220" s="16"/>
      <c r="D220" s="57"/>
      <c r="E220" s="16"/>
      <c r="F220" s="29"/>
      <c r="G220" s="99"/>
      <c r="H220" s="329"/>
      <c r="I220" s="3"/>
    </row>
    <row r="221" spans="2:9" ht="19.5" customHeight="1">
      <c r="B221" s="292"/>
      <c r="C221" s="16"/>
      <c r="D221" s="57"/>
      <c r="E221" s="16"/>
      <c r="F221" s="29"/>
      <c r="G221" s="99"/>
      <c r="H221" s="292"/>
      <c r="I221" s="3"/>
    </row>
    <row r="222" spans="2:9" ht="19.5" customHeight="1">
      <c r="B222" s="272"/>
      <c r="C222" s="16"/>
      <c r="D222" s="57"/>
      <c r="E222" s="16"/>
      <c r="F222" s="29"/>
      <c r="G222" s="99"/>
      <c r="H222" s="272"/>
      <c r="I222" s="3"/>
    </row>
    <row r="223" spans="2:9" ht="17.25" customHeight="1">
      <c r="B223" s="26"/>
      <c r="C223" s="16"/>
      <c r="D223" s="57"/>
      <c r="E223" s="16"/>
      <c r="F223" s="29"/>
      <c r="G223" s="99"/>
      <c r="H223" s="57">
        <v>13</v>
      </c>
      <c r="I223" s="3"/>
    </row>
    <row r="224" spans="2:9" ht="19.5" customHeight="1">
      <c r="B224" s="418" t="s">
        <v>294</v>
      </c>
      <c r="C224" s="418"/>
      <c r="D224" s="418"/>
      <c r="E224" s="418"/>
      <c r="F224" s="418"/>
      <c r="G224" s="418"/>
      <c r="H224" s="418"/>
      <c r="I224" s="418"/>
    </row>
    <row r="225" spans="2:9" ht="19.5" customHeight="1">
      <c r="B225" s="418" t="s">
        <v>68</v>
      </c>
      <c r="C225" s="418"/>
      <c r="D225" s="418"/>
      <c r="E225" s="418"/>
      <c r="F225" s="418"/>
      <c r="G225" s="418"/>
      <c r="H225" s="418"/>
      <c r="I225" s="418"/>
    </row>
    <row r="226" spans="2:9" ht="19.5" customHeight="1">
      <c r="B226" s="418" t="s">
        <v>72</v>
      </c>
      <c r="C226" s="418"/>
      <c r="D226" s="418"/>
      <c r="E226" s="418"/>
      <c r="F226" s="418"/>
      <c r="G226" s="418"/>
      <c r="H226" s="418"/>
      <c r="I226" s="418"/>
    </row>
    <row r="227" spans="2:9" ht="15.75" customHeight="1">
      <c r="B227" s="413"/>
      <c r="C227" s="413"/>
      <c r="D227" s="413"/>
      <c r="E227" s="413"/>
      <c r="F227" s="413"/>
      <c r="G227" s="413"/>
      <c r="H227" s="413"/>
      <c r="I227" s="3"/>
    </row>
    <row r="228" spans="2:8" ht="16.5" customHeight="1">
      <c r="B228" s="3"/>
      <c r="C228" s="3"/>
      <c r="D228" s="3"/>
      <c r="E228" s="3"/>
      <c r="F228" s="84"/>
      <c r="G228" s="94"/>
      <c r="H228" s="3"/>
    </row>
    <row r="229" spans="2:8" ht="15.75">
      <c r="B229" s="51" t="s">
        <v>0</v>
      </c>
      <c r="C229" s="51" t="s">
        <v>1</v>
      </c>
      <c r="D229" s="50" t="s">
        <v>2</v>
      </c>
      <c r="E229" s="50" t="s">
        <v>3</v>
      </c>
      <c r="F229" s="85" t="s">
        <v>4</v>
      </c>
      <c r="G229" s="95" t="s">
        <v>4</v>
      </c>
      <c r="H229" s="50" t="s">
        <v>7</v>
      </c>
    </row>
    <row r="230" spans="2:8" ht="15.75">
      <c r="B230" s="66"/>
      <c r="C230" s="66"/>
      <c r="D230" s="67"/>
      <c r="E230" s="67"/>
      <c r="F230" s="87" t="s">
        <v>5</v>
      </c>
      <c r="G230" s="97" t="s">
        <v>6</v>
      </c>
      <c r="H230" s="67" t="s">
        <v>8</v>
      </c>
    </row>
    <row r="231" spans="2:8" ht="21" customHeight="1">
      <c r="B231" s="52">
        <v>2</v>
      </c>
      <c r="C231" s="46" t="s">
        <v>10</v>
      </c>
      <c r="D231" s="8">
        <v>1</v>
      </c>
      <c r="E231" s="12" t="s">
        <v>247</v>
      </c>
      <c r="F231" s="148" t="s">
        <v>54</v>
      </c>
      <c r="G231" s="156" t="s">
        <v>336</v>
      </c>
      <c r="H231" s="80" t="s">
        <v>11</v>
      </c>
    </row>
    <row r="232" spans="2:8" ht="21" customHeight="1">
      <c r="B232" s="52"/>
      <c r="C232" s="48" t="s">
        <v>37</v>
      </c>
      <c r="D232" s="8">
        <v>2</v>
      </c>
      <c r="E232" s="3" t="s">
        <v>158</v>
      </c>
      <c r="F232" s="148" t="s">
        <v>44</v>
      </c>
      <c r="G232" s="156" t="s">
        <v>326</v>
      </c>
      <c r="H232" s="80" t="s">
        <v>11</v>
      </c>
    </row>
    <row r="233" spans="2:8" ht="21" customHeight="1">
      <c r="B233" s="52"/>
      <c r="C233" s="41">
        <v>2.6</v>
      </c>
      <c r="D233" s="8">
        <v>3</v>
      </c>
      <c r="E233" s="12" t="s">
        <v>156</v>
      </c>
      <c r="F233" s="106" t="s">
        <v>157</v>
      </c>
      <c r="G233" s="156" t="s">
        <v>157</v>
      </c>
      <c r="H233" s="59" t="s">
        <v>11</v>
      </c>
    </row>
    <row r="234" spans="2:9" ht="21">
      <c r="B234" s="47"/>
      <c r="C234" s="40" t="s">
        <v>46</v>
      </c>
      <c r="D234" s="13">
        <v>4</v>
      </c>
      <c r="E234" s="12" t="s">
        <v>264</v>
      </c>
      <c r="F234" s="106" t="s">
        <v>54</v>
      </c>
      <c r="G234" s="156" t="s">
        <v>239</v>
      </c>
      <c r="H234" s="294" t="s">
        <v>38</v>
      </c>
      <c r="I234" s="2"/>
    </row>
    <row r="235" spans="2:9" ht="21">
      <c r="B235" s="47"/>
      <c r="C235" s="40" t="s">
        <v>46</v>
      </c>
      <c r="D235" s="21">
        <v>5</v>
      </c>
      <c r="E235" s="10" t="s">
        <v>21</v>
      </c>
      <c r="F235" s="106" t="s">
        <v>40</v>
      </c>
      <c r="G235" s="106" t="s">
        <v>40</v>
      </c>
      <c r="H235" s="295" t="s">
        <v>38</v>
      </c>
      <c r="I235" s="2"/>
    </row>
    <row r="236" spans="2:9" ht="21">
      <c r="B236" s="64"/>
      <c r="C236" s="40" t="s">
        <v>46</v>
      </c>
      <c r="D236" s="21">
        <v>6</v>
      </c>
      <c r="E236" s="12" t="s">
        <v>155</v>
      </c>
      <c r="F236" s="106" t="s">
        <v>40</v>
      </c>
      <c r="G236" s="106" t="s">
        <v>40</v>
      </c>
      <c r="H236" s="294" t="s">
        <v>38</v>
      </c>
      <c r="I236" s="2"/>
    </row>
    <row r="237" spans="2:9" ht="21">
      <c r="B237" s="64"/>
      <c r="C237" s="40"/>
      <c r="D237" s="77">
        <v>7</v>
      </c>
      <c r="E237" s="273" t="s">
        <v>293</v>
      </c>
      <c r="F237" s="106" t="s">
        <v>40</v>
      </c>
      <c r="G237" s="106" t="s">
        <v>40</v>
      </c>
      <c r="H237" s="59" t="s">
        <v>11</v>
      </c>
      <c r="I237" s="2"/>
    </row>
    <row r="238" spans="2:9" ht="21">
      <c r="B238" s="6"/>
      <c r="C238" s="11"/>
      <c r="D238" s="63"/>
      <c r="E238" s="130" t="s">
        <v>421</v>
      </c>
      <c r="F238" s="382" t="s">
        <v>395</v>
      </c>
      <c r="G238" s="383" t="s">
        <v>356</v>
      </c>
      <c r="H238" s="296"/>
      <c r="I238" s="3"/>
    </row>
    <row r="239" spans="2:9" ht="20.25" customHeight="1">
      <c r="B239" s="205"/>
      <c r="C239" s="362"/>
      <c r="D239" s="143"/>
      <c r="E239" s="436" t="s">
        <v>404</v>
      </c>
      <c r="F239" s="384" t="s">
        <v>405</v>
      </c>
      <c r="G239" s="385" t="s">
        <v>406</v>
      </c>
      <c r="H239" s="295"/>
      <c r="I239" s="3"/>
    </row>
    <row r="240" spans="2:9" ht="14.25" customHeight="1">
      <c r="B240" s="292"/>
      <c r="C240" s="16"/>
      <c r="D240" s="57"/>
      <c r="E240" s="16"/>
      <c r="F240" s="141"/>
      <c r="G240" s="335"/>
      <c r="H240" s="336"/>
      <c r="I240" s="3"/>
    </row>
    <row r="241" spans="2:9" ht="14.25" customHeight="1">
      <c r="B241" s="409"/>
      <c r="C241" s="16"/>
      <c r="D241" s="57"/>
      <c r="E241" s="16"/>
      <c r="F241" s="141"/>
      <c r="G241" s="410"/>
      <c r="H241" s="336"/>
      <c r="I241" s="3"/>
    </row>
    <row r="242" spans="2:9" ht="14.25" customHeight="1">
      <c r="B242" s="409"/>
      <c r="C242" s="16"/>
      <c r="D242" s="57"/>
      <c r="E242" s="16"/>
      <c r="F242" s="141"/>
      <c r="G242" s="410"/>
      <c r="H242" s="336"/>
      <c r="I242" s="3"/>
    </row>
    <row r="243" spans="2:9" ht="14.25" customHeight="1">
      <c r="B243" s="409"/>
      <c r="C243" s="16"/>
      <c r="D243" s="57"/>
      <c r="E243" s="16"/>
      <c r="F243" s="141"/>
      <c r="G243" s="410"/>
      <c r="H243" s="336"/>
      <c r="I243" s="3"/>
    </row>
    <row r="244" spans="2:9" ht="14.25" customHeight="1">
      <c r="B244" s="365"/>
      <c r="C244" s="16"/>
      <c r="D244" s="57"/>
      <c r="E244" s="16"/>
      <c r="F244" s="141"/>
      <c r="G244" s="335"/>
      <c r="H244" s="336"/>
      <c r="I244" s="3"/>
    </row>
    <row r="245" spans="2:9" ht="14.25" customHeight="1">
      <c r="B245" s="365"/>
      <c r="C245" s="16"/>
      <c r="D245" s="57"/>
      <c r="E245" s="16"/>
      <c r="F245" s="141"/>
      <c r="G245" s="335"/>
      <c r="H245" s="336"/>
      <c r="I245" s="3"/>
    </row>
    <row r="246" spans="2:9" ht="14.25" customHeight="1">
      <c r="B246" s="365"/>
      <c r="C246" s="16"/>
      <c r="D246" s="57"/>
      <c r="E246" s="16"/>
      <c r="F246" s="141"/>
      <c r="G246" s="335"/>
      <c r="H246" s="336"/>
      <c r="I246" s="3"/>
    </row>
    <row r="247" spans="2:9" ht="16.5" customHeight="1">
      <c r="B247" s="276"/>
      <c r="C247" s="16"/>
      <c r="D247" s="57"/>
      <c r="E247" s="16"/>
      <c r="F247" s="141"/>
      <c r="G247" s="335"/>
      <c r="H247" s="329"/>
      <c r="I247" s="3"/>
    </row>
    <row r="248" spans="2:9" ht="17.25" customHeight="1">
      <c r="B248" s="26"/>
      <c r="C248" s="16"/>
      <c r="D248" s="57"/>
      <c r="E248" s="16"/>
      <c r="F248" s="82"/>
      <c r="G248" s="291"/>
      <c r="H248" s="32"/>
      <c r="I248" s="3"/>
    </row>
    <row r="249" spans="2:9" ht="21">
      <c r="B249" s="51">
        <v>3</v>
      </c>
      <c r="C249" s="314" t="s">
        <v>69</v>
      </c>
      <c r="D249" s="51" t="s">
        <v>2</v>
      </c>
      <c r="E249" s="185" t="s">
        <v>3</v>
      </c>
      <c r="F249" s="85" t="s">
        <v>4</v>
      </c>
      <c r="G249" s="95" t="s">
        <v>4</v>
      </c>
      <c r="H249" s="50" t="s">
        <v>7</v>
      </c>
      <c r="I249" s="3"/>
    </row>
    <row r="250" spans="2:9" ht="18.75" customHeight="1">
      <c r="B250" s="66"/>
      <c r="C250" s="315" t="s">
        <v>57</v>
      </c>
      <c r="D250" s="186"/>
      <c r="E250" s="187"/>
      <c r="F250" s="87" t="s">
        <v>5</v>
      </c>
      <c r="G250" s="97" t="s">
        <v>6</v>
      </c>
      <c r="H250" s="67" t="s">
        <v>8</v>
      </c>
      <c r="I250" s="3"/>
    </row>
    <row r="251" spans="2:9" ht="21">
      <c r="B251" s="7"/>
      <c r="C251" s="54">
        <v>3.1</v>
      </c>
      <c r="D251" s="6">
        <v>1</v>
      </c>
      <c r="E251" s="11" t="s">
        <v>234</v>
      </c>
      <c r="F251" s="106" t="s">
        <v>43</v>
      </c>
      <c r="G251" s="156" t="s">
        <v>357</v>
      </c>
      <c r="H251" s="297" t="s">
        <v>56</v>
      </c>
      <c r="I251" s="3"/>
    </row>
    <row r="252" spans="2:9" ht="21">
      <c r="B252" s="7"/>
      <c r="C252" s="54"/>
      <c r="D252" s="6"/>
      <c r="E252" s="130" t="s">
        <v>422</v>
      </c>
      <c r="F252" s="81" t="s">
        <v>43</v>
      </c>
      <c r="G252" s="131" t="s">
        <v>357</v>
      </c>
      <c r="H252" s="297"/>
      <c r="I252" s="3"/>
    </row>
    <row r="253" spans="2:9" ht="21">
      <c r="B253" s="7"/>
      <c r="C253" s="54">
        <v>3.2</v>
      </c>
      <c r="D253" s="13">
        <v>1</v>
      </c>
      <c r="E253" s="10" t="s">
        <v>246</v>
      </c>
      <c r="F253" s="81" t="s">
        <v>49</v>
      </c>
      <c r="G253" s="96" t="s">
        <v>70</v>
      </c>
      <c r="H253" s="4" t="s">
        <v>11</v>
      </c>
      <c r="I253" s="3"/>
    </row>
    <row r="254" spans="2:9" ht="21">
      <c r="B254" s="7"/>
      <c r="C254" s="65" t="s">
        <v>46</v>
      </c>
      <c r="D254" s="13">
        <v>2</v>
      </c>
      <c r="E254" s="12" t="s">
        <v>159</v>
      </c>
      <c r="F254" s="81" t="s">
        <v>49</v>
      </c>
      <c r="G254" s="146" t="s">
        <v>70</v>
      </c>
      <c r="H254" s="14" t="s">
        <v>11</v>
      </c>
      <c r="I254" s="3"/>
    </row>
    <row r="255" spans="2:9" ht="21">
      <c r="B255" s="7"/>
      <c r="C255" s="57"/>
      <c r="D255" s="13"/>
      <c r="E255" s="130" t="s">
        <v>423</v>
      </c>
      <c r="F255" s="211" t="s">
        <v>45</v>
      </c>
      <c r="G255" s="156" t="s">
        <v>252</v>
      </c>
      <c r="H255" s="8"/>
      <c r="I255" s="3"/>
    </row>
    <row r="256" spans="2:9" ht="23.25">
      <c r="B256" s="6"/>
      <c r="C256" s="62"/>
      <c r="D256" s="130" t="s">
        <v>9</v>
      </c>
      <c r="E256" s="379" t="s">
        <v>407</v>
      </c>
      <c r="F256" s="386" t="s">
        <v>55</v>
      </c>
      <c r="G256" s="387" t="s">
        <v>357</v>
      </c>
      <c r="H256" s="6"/>
      <c r="I256" s="3"/>
    </row>
    <row r="257" spans="2:9" ht="21">
      <c r="B257" s="26"/>
      <c r="C257" s="16"/>
      <c r="D257" s="57"/>
      <c r="E257" s="16"/>
      <c r="F257" s="82"/>
      <c r="G257" s="99"/>
      <c r="H257" s="26"/>
      <c r="I257" s="16"/>
    </row>
    <row r="258" spans="2:9" ht="21">
      <c r="B258" s="26"/>
      <c r="C258" s="16"/>
      <c r="D258" s="57"/>
      <c r="E258" s="16"/>
      <c r="F258" s="82"/>
      <c r="G258" s="99"/>
      <c r="H258" s="26"/>
      <c r="I258" s="16"/>
    </row>
    <row r="259" spans="2:9" ht="14.25" customHeight="1">
      <c r="B259" s="26"/>
      <c r="C259" s="16"/>
      <c r="D259" s="57"/>
      <c r="E259" s="16"/>
      <c r="F259" s="82"/>
      <c r="G259" s="99"/>
      <c r="H259" s="26"/>
      <c r="I259" s="16"/>
    </row>
    <row r="260" spans="2:9" ht="14.25" customHeight="1">
      <c r="B260" s="329"/>
      <c r="C260" s="16"/>
      <c r="D260" s="57"/>
      <c r="E260" s="16"/>
      <c r="F260" s="82"/>
      <c r="G260" s="99"/>
      <c r="H260" s="329"/>
      <c r="I260" s="16"/>
    </row>
    <row r="261" spans="2:9" ht="15" customHeight="1">
      <c r="B261" s="292"/>
      <c r="C261" s="16"/>
      <c r="D261" s="57"/>
      <c r="E261" s="16"/>
      <c r="F261" s="82"/>
      <c r="G261" s="99"/>
      <c r="H261" s="292"/>
      <c r="I261" s="16"/>
    </row>
    <row r="262" spans="2:9" ht="12.75" customHeight="1">
      <c r="B262" s="329"/>
      <c r="C262" s="16"/>
      <c r="D262" s="57"/>
      <c r="E262" s="16"/>
      <c r="F262" s="82"/>
      <c r="G262" s="99"/>
      <c r="H262" s="329"/>
      <c r="I262" s="16"/>
    </row>
    <row r="263" spans="2:9" ht="12" customHeight="1">
      <c r="B263" s="329"/>
      <c r="C263" s="16"/>
      <c r="D263" s="57"/>
      <c r="E263" s="16"/>
      <c r="F263" s="82"/>
      <c r="G263" s="99"/>
      <c r="H263" s="329"/>
      <c r="I263" s="16"/>
    </row>
    <row r="264" spans="2:9" ht="13.5" customHeight="1">
      <c r="B264" s="329"/>
      <c r="C264" s="16"/>
      <c r="D264" s="57"/>
      <c r="E264" s="16"/>
      <c r="F264" s="82"/>
      <c r="G264" s="99"/>
      <c r="H264" s="329"/>
      <c r="I264" s="16"/>
    </row>
    <row r="265" spans="2:9" ht="15" customHeight="1">
      <c r="B265" s="329"/>
      <c r="C265" s="16"/>
      <c r="D265" s="57"/>
      <c r="E265" s="16"/>
      <c r="F265" s="82"/>
      <c r="G265" s="99"/>
      <c r="H265" s="329"/>
      <c r="I265" s="16"/>
    </row>
    <row r="266" spans="2:9" ht="15" customHeight="1">
      <c r="B266" s="329"/>
      <c r="C266" s="16"/>
      <c r="D266" s="57"/>
      <c r="E266" s="16"/>
      <c r="F266" s="82"/>
      <c r="G266" s="99"/>
      <c r="H266" s="57">
        <v>14</v>
      </c>
      <c r="I266" s="16"/>
    </row>
    <row r="267" spans="2:9" ht="21">
      <c r="B267" s="418" t="s">
        <v>294</v>
      </c>
      <c r="C267" s="418"/>
      <c r="D267" s="418"/>
      <c r="E267" s="418"/>
      <c r="F267" s="418"/>
      <c r="G267" s="418"/>
      <c r="H267" s="418"/>
      <c r="I267" s="418"/>
    </row>
    <row r="268" spans="2:9" ht="21">
      <c r="B268" s="418" t="s">
        <v>68</v>
      </c>
      <c r="C268" s="418"/>
      <c r="D268" s="418"/>
      <c r="E268" s="418"/>
      <c r="F268" s="418"/>
      <c r="G268" s="418"/>
      <c r="H268" s="418"/>
      <c r="I268" s="418"/>
    </row>
    <row r="269" spans="2:9" ht="21">
      <c r="B269" s="418" t="s">
        <v>72</v>
      </c>
      <c r="C269" s="418"/>
      <c r="D269" s="418"/>
      <c r="E269" s="418"/>
      <c r="F269" s="418"/>
      <c r="G269" s="418"/>
      <c r="H269" s="418"/>
      <c r="I269" s="418"/>
    </row>
    <row r="270" spans="2:9" ht="11.25" customHeight="1">
      <c r="B270" s="26"/>
      <c r="C270" s="16"/>
      <c r="D270" s="57"/>
      <c r="E270" s="16"/>
      <c r="F270" s="82"/>
      <c r="G270" s="99"/>
      <c r="H270" s="26"/>
      <c r="I270" s="16"/>
    </row>
    <row r="271" spans="2:9" ht="21">
      <c r="B271" s="44">
        <v>4</v>
      </c>
      <c r="C271" s="316" t="s">
        <v>10</v>
      </c>
      <c r="D271" s="51" t="s">
        <v>2</v>
      </c>
      <c r="E271" s="50" t="s">
        <v>3</v>
      </c>
      <c r="F271" s="85" t="s">
        <v>4</v>
      </c>
      <c r="G271" s="95" t="s">
        <v>4</v>
      </c>
      <c r="H271" s="50" t="s">
        <v>7</v>
      </c>
      <c r="I271" s="3"/>
    </row>
    <row r="272" spans="2:9" ht="18.75" customHeight="1">
      <c r="B272" s="9"/>
      <c r="C272" s="317" t="s">
        <v>58</v>
      </c>
      <c r="D272" s="66"/>
      <c r="E272" s="67"/>
      <c r="F272" s="87" t="s">
        <v>5</v>
      </c>
      <c r="G272" s="97" t="s">
        <v>6</v>
      </c>
      <c r="H272" s="67" t="s">
        <v>8</v>
      </c>
      <c r="I272" s="3"/>
    </row>
    <row r="273" spans="2:9" ht="21">
      <c r="B273" s="7"/>
      <c r="C273" s="54">
        <v>4.1</v>
      </c>
      <c r="D273" s="13">
        <v>1</v>
      </c>
      <c r="E273" s="11" t="s">
        <v>160</v>
      </c>
      <c r="F273" s="106" t="s">
        <v>47</v>
      </c>
      <c r="G273" s="156" t="s">
        <v>265</v>
      </c>
      <c r="H273" s="6" t="s">
        <v>11</v>
      </c>
      <c r="I273" s="3"/>
    </row>
    <row r="274" spans="2:9" ht="21">
      <c r="B274" s="7"/>
      <c r="C274" s="65" t="s">
        <v>46</v>
      </c>
      <c r="D274" s="13">
        <v>2</v>
      </c>
      <c r="E274" s="12" t="s">
        <v>22</v>
      </c>
      <c r="F274" s="106" t="s">
        <v>43</v>
      </c>
      <c r="G274" s="156" t="s">
        <v>252</v>
      </c>
      <c r="H274" s="6"/>
      <c r="I274" s="3"/>
    </row>
    <row r="275" spans="2:9" ht="21">
      <c r="B275" s="7"/>
      <c r="C275" s="65" t="s">
        <v>46</v>
      </c>
      <c r="D275" s="13">
        <v>3</v>
      </c>
      <c r="E275" s="12" t="s">
        <v>33</v>
      </c>
      <c r="F275" s="106" t="s">
        <v>43</v>
      </c>
      <c r="G275" s="156" t="s">
        <v>70</v>
      </c>
      <c r="H275" s="6" t="s">
        <v>11</v>
      </c>
      <c r="I275" s="3"/>
    </row>
    <row r="276" spans="2:9" ht="21">
      <c r="B276" s="7"/>
      <c r="C276" s="75"/>
      <c r="D276" s="13"/>
      <c r="E276" s="130" t="s">
        <v>424</v>
      </c>
      <c r="F276" s="81" t="s">
        <v>95</v>
      </c>
      <c r="G276" s="131" t="s">
        <v>265</v>
      </c>
      <c r="H276" s="6"/>
      <c r="I276" s="3"/>
    </row>
    <row r="277" spans="2:9" ht="21">
      <c r="B277" s="7"/>
      <c r="C277" s="54">
        <v>4.2</v>
      </c>
      <c r="D277" s="13">
        <v>1</v>
      </c>
      <c r="E277" s="10" t="s">
        <v>248</v>
      </c>
      <c r="F277" s="106" t="s">
        <v>49</v>
      </c>
      <c r="G277" s="156" t="s">
        <v>327</v>
      </c>
      <c r="H277" s="13" t="s">
        <v>11</v>
      </c>
      <c r="I277" s="3"/>
    </row>
    <row r="278" spans="2:9" ht="21">
      <c r="B278" s="7"/>
      <c r="C278" s="80"/>
      <c r="D278" s="6"/>
      <c r="E278" s="130" t="s">
        <v>425</v>
      </c>
      <c r="F278" s="81" t="s">
        <v>49</v>
      </c>
      <c r="G278" s="131" t="s">
        <v>327</v>
      </c>
      <c r="H278" s="6"/>
      <c r="I278" s="3"/>
    </row>
    <row r="279" spans="2:9" ht="21">
      <c r="B279" s="7"/>
      <c r="C279" s="68">
        <v>4.3</v>
      </c>
      <c r="D279" s="6">
        <v>1</v>
      </c>
      <c r="E279" s="24" t="s">
        <v>253</v>
      </c>
      <c r="F279" s="106" t="s">
        <v>43</v>
      </c>
      <c r="G279" s="156" t="s">
        <v>266</v>
      </c>
      <c r="H279" s="6"/>
      <c r="I279" s="3"/>
    </row>
    <row r="280" spans="2:9" ht="21">
      <c r="B280" s="7"/>
      <c r="C280" s="65" t="s">
        <v>46</v>
      </c>
      <c r="D280" s="6">
        <v>2</v>
      </c>
      <c r="E280" s="3" t="s">
        <v>254</v>
      </c>
      <c r="F280" s="106" t="s">
        <v>49</v>
      </c>
      <c r="G280" s="156" t="s">
        <v>252</v>
      </c>
      <c r="H280" s="6"/>
      <c r="I280" s="3"/>
    </row>
    <row r="281" spans="2:9" ht="21">
      <c r="B281" s="7"/>
      <c r="C281" s="65" t="s">
        <v>46</v>
      </c>
      <c r="D281" s="7">
        <v>3</v>
      </c>
      <c r="E281" s="10" t="s">
        <v>237</v>
      </c>
      <c r="F281" s="202" t="s">
        <v>61</v>
      </c>
      <c r="G281" s="198" t="s">
        <v>363</v>
      </c>
      <c r="H281" s="7" t="s">
        <v>11</v>
      </c>
      <c r="I281" s="3"/>
    </row>
    <row r="282" spans="2:9" ht="21">
      <c r="B282" s="15"/>
      <c r="C282" s="65"/>
      <c r="D282" s="6"/>
      <c r="E282" s="15" t="s">
        <v>25</v>
      </c>
      <c r="F282" s="203"/>
      <c r="G282" s="156"/>
      <c r="H282" s="6"/>
      <c r="I282" s="3"/>
    </row>
    <row r="283" spans="2:9" ht="21">
      <c r="B283" s="7"/>
      <c r="C283" s="65" t="s">
        <v>46</v>
      </c>
      <c r="D283" s="6">
        <v>4</v>
      </c>
      <c r="E283" s="12" t="s">
        <v>249</v>
      </c>
      <c r="F283" s="106" t="s">
        <v>251</v>
      </c>
      <c r="G283" s="100" t="s">
        <v>364</v>
      </c>
      <c r="H283" s="6" t="s">
        <v>11</v>
      </c>
      <c r="I283" s="3"/>
    </row>
    <row r="284" spans="2:9" ht="21">
      <c r="B284" s="7"/>
      <c r="C284" s="65" t="s">
        <v>46</v>
      </c>
      <c r="D284" s="13">
        <v>5</v>
      </c>
      <c r="E284" s="12" t="s">
        <v>250</v>
      </c>
      <c r="F284" s="106" t="s">
        <v>43</v>
      </c>
      <c r="G284" s="100" t="s">
        <v>365</v>
      </c>
      <c r="H284" s="13" t="s">
        <v>11</v>
      </c>
      <c r="I284" s="3"/>
    </row>
    <row r="285" spans="2:9" ht="21">
      <c r="B285" s="7"/>
      <c r="C285" s="65" t="s">
        <v>46</v>
      </c>
      <c r="D285" s="13">
        <v>6</v>
      </c>
      <c r="E285" s="12" t="s">
        <v>360</v>
      </c>
      <c r="F285" s="106" t="s">
        <v>50</v>
      </c>
      <c r="G285" s="100" t="s">
        <v>361</v>
      </c>
      <c r="H285" s="13" t="s">
        <v>11</v>
      </c>
      <c r="I285" s="3"/>
    </row>
    <row r="286" spans="2:9" ht="21">
      <c r="B286" s="7"/>
      <c r="C286" s="65" t="s">
        <v>46</v>
      </c>
      <c r="D286" s="13">
        <v>7</v>
      </c>
      <c r="E286" s="12" t="s">
        <v>23</v>
      </c>
      <c r="F286" s="106" t="s">
        <v>54</v>
      </c>
      <c r="G286" s="100" t="s">
        <v>366</v>
      </c>
      <c r="H286" s="13" t="s">
        <v>11</v>
      </c>
      <c r="I286" s="3"/>
    </row>
    <row r="287" spans="2:9" ht="21">
      <c r="B287" s="7"/>
      <c r="C287" s="65" t="s">
        <v>46</v>
      </c>
      <c r="D287" s="13">
        <v>8</v>
      </c>
      <c r="E287" s="12" t="s">
        <v>26</v>
      </c>
      <c r="F287" s="106" t="s">
        <v>45</v>
      </c>
      <c r="G287" s="103" t="s">
        <v>222</v>
      </c>
      <c r="H287" s="13" t="s">
        <v>11</v>
      </c>
      <c r="I287" s="3"/>
    </row>
    <row r="288" spans="2:9" ht="21">
      <c r="B288" s="7"/>
      <c r="C288" s="65" t="s">
        <v>46</v>
      </c>
      <c r="D288" s="13">
        <v>9</v>
      </c>
      <c r="E288" s="10" t="s">
        <v>24</v>
      </c>
      <c r="F288" s="106" t="s">
        <v>62</v>
      </c>
      <c r="G288" s="155" t="s">
        <v>367</v>
      </c>
      <c r="H288" s="4" t="s">
        <v>11</v>
      </c>
      <c r="I288" s="3"/>
    </row>
    <row r="289" spans="2:9" ht="21">
      <c r="B289" s="7"/>
      <c r="C289" s="65" t="s">
        <v>46</v>
      </c>
      <c r="D289" s="4">
        <v>10</v>
      </c>
      <c r="E289" s="10" t="s">
        <v>67</v>
      </c>
      <c r="F289" s="106" t="s">
        <v>368</v>
      </c>
      <c r="G289" s="106" t="s">
        <v>368</v>
      </c>
      <c r="H289" s="7" t="s">
        <v>11</v>
      </c>
      <c r="I289" s="3"/>
    </row>
    <row r="290" spans="2:9" ht="21">
      <c r="B290" s="7"/>
      <c r="C290" s="40" t="s">
        <v>46</v>
      </c>
      <c r="D290" s="21">
        <v>11</v>
      </c>
      <c r="E290" s="12" t="s">
        <v>362</v>
      </c>
      <c r="F290" s="106" t="s">
        <v>49</v>
      </c>
      <c r="G290" s="156" t="s">
        <v>65</v>
      </c>
      <c r="H290" s="13" t="s">
        <v>11</v>
      </c>
      <c r="I290" s="3"/>
    </row>
    <row r="291" spans="2:9" ht="21">
      <c r="B291" s="7"/>
      <c r="C291" s="65" t="s">
        <v>46</v>
      </c>
      <c r="D291" s="77">
        <v>12</v>
      </c>
      <c r="E291" s="3" t="s">
        <v>255</v>
      </c>
      <c r="F291" s="202" t="s">
        <v>53</v>
      </c>
      <c r="G291" s="198" t="s">
        <v>53</v>
      </c>
      <c r="H291" s="13" t="s">
        <v>11</v>
      </c>
      <c r="I291" s="3"/>
    </row>
    <row r="292" spans="2:9" ht="21">
      <c r="B292" s="7"/>
      <c r="C292" s="65" t="s">
        <v>46</v>
      </c>
      <c r="D292" s="77">
        <v>13</v>
      </c>
      <c r="E292" s="17" t="s">
        <v>270</v>
      </c>
      <c r="F292" s="416" t="s">
        <v>48</v>
      </c>
      <c r="G292" s="416" t="s">
        <v>369</v>
      </c>
      <c r="H292" s="34" t="s">
        <v>59</v>
      </c>
      <c r="I292" s="3"/>
    </row>
    <row r="293" spans="2:9" ht="0.75" customHeight="1">
      <c r="B293" s="7"/>
      <c r="C293" s="40" t="s">
        <v>46</v>
      </c>
      <c r="D293" s="6">
        <v>14</v>
      </c>
      <c r="E293" s="62"/>
      <c r="F293" s="417"/>
      <c r="G293" s="417"/>
      <c r="H293" s="78"/>
      <c r="I293" s="3"/>
    </row>
    <row r="294" spans="2:9" ht="21">
      <c r="B294" s="7"/>
      <c r="C294" s="65" t="s">
        <v>46</v>
      </c>
      <c r="D294" s="6">
        <v>14</v>
      </c>
      <c r="E294" s="12" t="s">
        <v>271</v>
      </c>
      <c r="F294" s="107" t="s">
        <v>44</v>
      </c>
      <c r="G294" s="156" t="s">
        <v>252</v>
      </c>
      <c r="H294" s="78" t="s">
        <v>59</v>
      </c>
      <c r="I294" s="3"/>
    </row>
    <row r="295" spans="2:9" ht="21">
      <c r="B295" s="7"/>
      <c r="C295" s="75" t="s">
        <v>46</v>
      </c>
      <c r="D295" s="14">
        <v>15</v>
      </c>
      <c r="E295" s="12" t="s">
        <v>272</v>
      </c>
      <c r="F295" s="107" t="s">
        <v>60</v>
      </c>
      <c r="G295" s="100" t="s">
        <v>370</v>
      </c>
      <c r="H295" s="33" t="s">
        <v>59</v>
      </c>
      <c r="I295" s="3"/>
    </row>
    <row r="296" spans="2:9" ht="21">
      <c r="B296" s="6"/>
      <c r="C296" s="75"/>
      <c r="D296" s="14"/>
      <c r="E296" s="130"/>
      <c r="F296" s="389" t="s">
        <v>408</v>
      </c>
      <c r="G296" s="390" t="s">
        <v>409</v>
      </c>
      <c r="H296" s="33"/>
      <c r="I296" s="3"/>
    </row>
    <row r="297" spans="2:9" ht="21">
      <c r="B297" s="26"/>
      <c r="C297" s="16"/>
      <c r="D297" s="57"/>
      <c r="E297" s="16"/>
      <c r="F297" s="82"/>
      <c r="G297" s="99"/>
      <c r="H297" s="26"/>
      <c r="I297" s="16"/>
    </row>
    <row r="298" spans="2:9" ht="18" customHeight="1">
      <c r="B298" s="26"/>
      <c r="C298" s="16"/>
      <c r="D298" s="57"/>
      <c r="E298" s="16"/>
      <c r="F298" s="82"/>
      <c r="G298" s="332"/>
      <c r="H298" s="26"/>
      <c r="I298" s="16"/>
    </row>
    <row r="299" spans="2:9" ht="18" customHeight="1">
      <c r="B299" s="292"/>
      <c r="C299" s="16"/>
      <c r="D299" s="57"/>
      <c r="E299" s="16"/>
      <c r="F299" s="82"/>
      <c r="G299" s="99"/>
      <c r="H299" s="292"/>
      <c r="I299" s="16"/>
    </row>
    <row r="300" spans="2:9" ht="18" customHeight="1">
      <c r="B300" s="292"/>
      <c r="C300" s="16"/>
      <c r="D300" s="57"/>
      <c r="E300" s="16"/>
      <c r="F300" s="82"/>
      <c r="G300" s="99"/>
      <c r="H300" s="292"/>
      <c r="I300" s="16"/>
    </row>
    <row r="301" spans="2:9" ht="18" customHeight="1">
      <c r="B301" s="292"/>
      <c r="C301" s="16"/>
      <c r="D301" s="57"/>
      <c r="E301" s="16"/>
      <c r="F301" s="82"/>
      <c r="G301" s="99"/>
      <c r="H301" s="292"/>
      <c r="I301" s="16"/>
    </row>
    <row r="302" spans="2:9" ht="21">
      <c r="B302" s="26"/>
      <c r="C302" s="16"/>
      <c r="D302" s="57"/>
      <c r="E302" s="16"/>
      <c r="F302" s="82"/>
      <c r="G302" s="99"/>
      <c r="H302" s="26"/>
      <c r="I302" s="16"/>
    </row>
    <row r="303" spans="2:9" ht="21">
      <c r="B303" s="194"/>
      <c r="C303" s="194"/>
      <c r="D303" s="194"/>
      <c r="E303" s="194"/>
      <c r="F303" s="194"/>
      <c r="G303" s="194"/>
      <c r="H303" s="407">
        <v>15</v>
      </c>
      <c r="I303" s="16"/>
    </row>
    <row r="304" spans="2:9" ht="21">
      <c r="B304" s="418" t="s">
        <v>294</v>
      </c>
      <c r="C304" s="418"/>
      <c r="D304" s="418"/>
      <c r="E304" s="418"/>
      <c r="F304" s="418"/>
      <c r="G304" s="418"/>
      <c r="H304" s="418"/>
      <c r="I304" s="418"/>
    </row>
    <row r="305" spans="2:9" ht="21">
      <c r="B305" s="418" t="s">
        <v>68</v>
      </c>
      <c r="C305" s="418"/>
      <c r="D305" s="418"/>
      <c r="E305" s="418"/>
      <c r="F305" s="418"/>
      <c r="G305" s="418"/>
      <c r="H305" s="418"/>
      <c r="I305" s="418"/>
    </row>
    <row r="306" spans="2:9" ht="21">
      <c r="B306" s="418" t="s">
        <v>72</v>
      </c>
      <c r="C306" s="418"/>
      <c r="D306" s="418"/>
      <c r="E306" s="418"/>
      <c r="F306" s="418"/>
      <c r="G306" s="418"/>
      <c r="H306" s="418"/>
      <c r="I306" s="418"/>
    </row>
    <row r="307" spans="2:9" ht="16.5" customHeight="1">
      <c r="B307" s="274"/>
      <c r="C307" s="274"/>
      <c r="D307" s="274"/>
      <c r="E307" s="274"/>
      <c r="F307" s="274"/>
      <c r="G307" s="274"/>
      <c r="H307" s="274"/>
      <c r="I307" s="274"/>
    </row>
    <row r="308" spans="2:9" ht="15.75" customHeight="1">
      <c r="B308" s="274"/>
      <c r="C308" s="274"/>
      <c r="D308" s="274"/>
      <c r="E308" s="274"/>
      <c r="F308" s="274"/>
      <c r="G308" s="274"/>
      <c r="H308" s="274"/>
      <c r="I308" s="274"/>
    </row>
    <row r="309" spans="2:9" ht="17.25" customHeight="1">
      <c r="B309" s="26"/>
      <c r="C309" s="16"/>
      <c r="D309" s="26"/>
      <c r="E309" s="16"/>
      <c r="F309" s="29"/>
      <c r="G309" s="99"/>
      <c r="H309" s="26"/>
      <c r="I309" s="1"/>
    </row>
    <row r="310" spans="2:17" ht="21">
      <c r="B310" s="44" t="s">
        <v>0</v>
      </c>
      <c r="C310" s="44" t="s">
        <v>1</v>
      </c>
      <c r="D310" s="50" t="s">
        <v>2</v>
      </c>
      <c r="E310" s="44" t="s">
        <v>3</v>
      </c>
      <c r="F310" s="88" t="s">
        <v>4</v>
      </c>
      <c r="G310" s="101" t="s">
        <v>4</v>
      </c>
      <c r="H310" s="60" t="s">
        <v>7</v>
      </c>
      <c r="I310" s="3"/>
      <c r="P310" s="141"/>
      <c r="Q310" s="99"/>
    </row>
    <row r="311" spans="2:21" ht="21">
      <c r="B311" s="80"/>
      <c r="C311" s="80"/>
      <c r="D311" s="68"/>
      <c r="E311" s="80"/>
      <c r="F311" s="279" t="s">
        <v>5</v>
      </c>
      <c r="G311" s="102" t="s">
        <v>6</v>
      </c>
      <c r="H311" s="61" t="s">
        <v>8</v>
      </c>
      <c r="I311" s="3"/>
      <c r="J311" s="16"/>
      <c r="K311" s="16"/>
      <c r="L311" s="26"/>
      <c r="M311" s="16"/>
      <c r="N311" s="29"/>
      <c r="O311" s="16"/>
      <c r="P311" s="388"/>
      <c r="Q311" s="388"/>
      <c r="R311" s="1"/>
      <c r="S311" s="1"/>
      <c r="T311" s="1"/>
      <c r="U311" s="1"/>
    </row>
    <row r="312" spans="2:21" ht="21">
      <c r="B312" s="58"/>
      <c r="C312" s="373" t="s">
        <v>10</v>
      </c>
      <c r="D312" s="13">
        <v>16</v>
      </c>
      <c r="E312" s="12" t="s">
        <v>273</v>
      </c>
      <c r="F312" s="107" t="s">
        <v>49</v>
      </c>
      <c r="G312" s="156" t="s">
        <v>252</v>
      </c>
      <c r="H312" s="33" t="s">
        <v>59</v>
      </c>
      <c r="I312" s="3"/>
      <c r="J312" s="16"/>
      <c r="K312" s="16"/>
      <c r="L312" s="344"/>
      <c r="M312" s="16"/>
      <c r="N312" s="29"/>
      <c r="O312" s="16"/>
      <c r="P312" s="141"/>
      <c r="Q312" s="391"/>
      <c r="R312" s="1"/>
      <c r="S312" s="1"/>
      <c r="T312" s="1"/>
      <c r="U312" s="1"/>
    </row>
    <row r="313" spans="2:21" ht="21">
      <c r="B313" s="58"/>
      <c r="C313" s="190" t="s">
        <v>58</v>
      </c>
      <c r="D313" s="13">
        <v>17</v>
      </c>
      <c r="E313" s="12" t="s">
        <v>269</v>
      </c>
      <c r="F313" s="100" t="s">
        <v>35</v>
      </c>
      <c r="G313" s="100" t="s">
        <v>371</v>
      </c>
      <c r="H313" s="189" t="s">
        <v>59</v>
      </c>
      <c r="I313" s="3"/>
      <c r="J313" s="16"/>
      <c r="K313" s="16"/>
      <c r="L313" s="344"/>
      <c r="M313" s="16"/>
      <c r="N313" s="29"/>
      <c r="O313" s="16"/>
      <c r="P313" s="141"/>
      <c r="Q313" s="388"/>
      <c r="R313" s="1"/>
      <c r="S313" s="1"/>
      <c r="T313" s="1"/>
      <c r="U313" s="1"/>
    </row>
    <row r="314" spans="2:21" ht="21">
      <c r="B314" s="58"/>
      <c r="C314" s="41">
        <v>4.3</v>
      </c>
      <c r="D314" s="13">
        <v>18</v>
      </c>
      <c r="E314" s="12" t="s">
        <v>274</v>
      </c>
      <c r="F314" s="107" t="s">
        <v>40</v>
      </c>
      <c r="G314" s="333">
        <v>858</v>
      </c>
      <c r="H314" s="189" t="s">
        <v>59</v>
      </c>
      <c r="I314" s="3"/>
      <c r="J314" s="16"/>
      <c r="K314" s="16"/>
      <c r="L314" s="344"/>
      <c r="M314" s="16"/>
      <c r="N314" s="29"/>
      <c r="O314" s="16"/>
      <c r="P314" s="141"/>
      <c r="Q314" s="99"/>
      <c r="R314" s="1"/>
      <c r="S314" s="1"/>
      <c r="T314" s="1"/>
      <c r="U314" s="1"/>
    </row>
    <row r="315" spans="2:21" ht="21">
      <c r="B315" s="25"/>
      <c r="C315" s="190"/>
      <c r="D315" s="14">
        <v>19</v>
      </c>
      <c r="E315" s="11" t="s">
        <v>275</v>
      </c>
      <c r="F315" s="188" t="s">
        <v>60</v>
      </c>
      <c r="G315" s="328" t="s">
        <v>372</v>
      </c>
      <c r="H315" s="6" t="s">
        <v>36</v>
      </c>
      <c r="I315" s="3"/>
      <c r="J315" s="16"/>
      <c r="K315" s="16"/>
      <c r="L315" s="26"/>
      <c r="M315" s="37"/>
      <c r="N315" s="29"/>
      <c r="O315" s="16"/>
      <c r="P315" s="141"/>
      <c r="Q315" s="99"/>
      <c r="R315" s="1"/>
      <c r="S315" s="1"/>
      <c r="T315" s="1"/>
      <c r="U315" s="1"/>
    </row>
    <row r="316" spans="2:21" ht="21">
      <c r="B316" s="25"/>
      <c r="C316" s="190"/>
      <c r="D316" s="14">
        <v>20</v>
      </c>
      <c r="E316" s="12" t="s">
        <v>276</v>
      </c>
      <c r="F316" s="107" t="s">
        <v>39</v>
      </c>
      <c r="G316" s="156" t="s">
        <v>373</v>
      </c>
      <c r="H316" s="6" t="s">
        <v>36</v>
      </c>
      <c r="I316" s="3"/>
      <c r="J316" s="26"/>
      <c r="K316" s="16"/>
      <c r="L316" s="26"/>
      <c r="M316" s="16"/>
      <c r="N316" s="29"/>
      <c r="O316" s="16"/>
      <c r="P316" s="388"/>
      <c r="Q316" s="388"/>
      <c r="R316" s="1"/>
      <c r="S316" s="1"/>
      <c r="T316" s="1"/>
      <c r="U316" s="1"/>
    </row>
    <row r="317" spans="2:21" ht="21">
      <c r="B317" s="25"/>
      <c r="C317" s="41"/>
      <c r="D317" s="14">
        <v>21</v>
      </c>
      <c r="E317" s="19" t="s">
        <v>267</v>
      </c>
      <c r="F317" s="106" t="s">
        <v>43</v>
      </c>
      <c r="G317" s="156" t="s">
        <v>252</v>
      </c>
      <c r="H317" s="6" t="s">
        <v>36</v>
      </c>
      <c r="I317" s="3"/>
      <c r="J317" s="26"/>
      <c r="K317" s="16"/>
      <c r="L317" s="26"/>
      <c r="M317" s="16"/>
      <c r="N317" s="29"/>
      <c r="O317" s="16"/>
      <c r="P317" s="388"/>
      <c r="Q317" s="99"/>
      <c r="R317" s="1"/>
      <c r="S317" s="1"/>
      <c r="T317" s="1"/>
      <c r="U317" s="1"/>
    </row>
    <row r="318" spans="2:21" ht="21">
      <c r="B318" s="25"/>
      <c r="C318" s="40" t="s">
        <v>46</v>
      </c>
      <c r="D318" s="5">
        <v>22</v>
      </c>
      <c r="E318" s="17" t="s">
        <v>277</v>
      </c>
      <c r="F318" s="154" t="s">
        <v>63</v>
      </c>
      <c r="G318" s="327" t="s">
        <v>374</v>
      </c>
      <c r="H318" s="152" t="s">
        <v>36</v>
      </c>
      <c r="I318" s="3"/>
      <c r="J318" s="26"/>
      <c r="K318" s="16"/>
      <c r="L318" s="26"/>
      <c r="M318" s="16"/>
      <c r="N318" s="29"/>
      <c r="O318" s="16"/>
      <c r="P318" s="141"/>
      <c r="Q318" s="388"/>
      <c r="R318" s="1"/>
      <c r="S318" s="1"/>
      <c r="T318" s="1"/>
      <c r="U318" s="1"/>
    </row>
    <row r="319" spans="2:21" ht="21">
      <c r="B319" s="31"/>
      <c r="C319" s="40" t="s">
        <v>46</v>
      </c>
      <c r="D319" s="18">
        <v>23</v>
      </c>
      <c r="E319" s="19" t="s">
        <v>278</v>
      </c>
      <c r="F319" s="154" t="s">
        <v>64</v>
      </c>
      <c r="G319" s="155" t="s">
        <v>252</v>
      </c>
      <c r="H319" s="152" t="s">
        <v>36</v>
      </c>
      <c r="I319" s="20"/>
      <c r="J319" s="26"/>
      <c r="K319" s="16"/>
      <c r="L319" s="26"/>
      <c r="M319" s="16"/>
      <c r="N319" s="29"/>
      <c r="O319" s="16"/>
      <c r="P319" s="141"/>
      <c r="Q319" s="99"/>
      <c r="R319" s="1"/>
      <c r="S319" s="1"/>
      <c r="T319" s="1"/>
      <c r="U319" s="1"/>
    </row>
    <row r="320" spans="2:21" ht="21">
      <c r="B320" s="25"/>
      <c r="C320" s="40" t="s">
        <v>46</v>
      </c>
      <c r="D320" s="14">
        <v>24</v>
      </c>
      <c r="E320" s="12" t="s">
        <v>280</v>
      </c>
      <c r="F320" s="107" t="s">
        <v>256</v>
      </c>
      <c r="G320" s="100" t="s">
        <v>375</v>
      </c>
      <c r="H320" s="72" t="s">
        <v>38</v>
      </c>
      <c r="I320" s="3"/>
      <c r="J320" s="26"/>
      <c r="K320" s="16"/>
      <c r="L320" s="26"/>
      <c r="M320" s="16"/>
      <c r="N320" s="29"/>
      <c r="O320" s="16"/>
      <c r="P320" s="141"/>
      <c r="Q320" s="99"/>
      <c r="R320" s="1"/>
      <c r="S320" s="1"/>
      <c r="T320" s="1"/>
      <c r="U320" s="1"/>
    </row>
    <row r="321" spans="2:21" ht="21">
      <c r="B321" s="25"/>
      <c r="C321" s="40" t="s">
        <v>46</v>
      </c>
      <c r="D321" s="14">
        <v>25</v>
      </c>
      <c r="E321" s="12" t="s">
        <v>279</v>
      </c>
      <c r="F321" s="107" t="s">
        <v>49</v>
      </c>
      <c r="G321" s="156" t="s">
        <v>376</v>
      </c>
      <c r="H321" s="72" t="s">
        <v>38</v>
      </c>
      <c r="I321" s="3"/>
      <c r="J321" s="26"/>
      <c r="K321" s="16"/>
      <c r="L321" s="26"/>
      <c r="M321" s="16"/>
      <c r="N321" s="29"/>
      <c r="O321" s="16"/>
      <c r="P321" s="141"/>
      <c r="Q321" s="99"/>
      <c r="R321" s="1"/>
      <c r="S321" s="1"/>
      <c r="T321" s="1"/>
      <c r="U321" s="1"/>
    </row>
    <row r="322" spans="2:21" ht="21">
      <c r="B322" s="25"/>
      <c r="C322" s="40" t="s">
        <v>46</v>
      </c>
      <c r="D322" s="14">
        <v>26</v>
      </c>
      <c r="E322" s="12" t="s">
        <v>268</v>
      </c>
      <c r="F322" s="107" t="s">
        <v>43</v>
      </c>
      <c r="G322" s="156" t="s">
        <v>377</v>
      </c>
      <c r="H322" s="72" t="s">
        <v>38</v>
      </c>
      <c r="I322" s="3"/>
      <c r="J322" s="26"/>
      <c r="K322" s="16"/>
      <c r="L322" s="26"/>
      <c r="M322" s="16"/>
      <c r="N322" s="29"/>
      <c r="O322" s="16"/>
      <c r="P322" s="141"/>
      <c r="Q322" s="99"/>
      <c r="R322" s="1"/>
      <c r="S322" s="1"/>
      <c r="T322" s="1"/>
      <c r="U322" s="1"/>
    </row>
    <row r="323" spans="2:21" ht="21">
      <c r="B323" s="25"/>
      <c r="C323" s="40" t="s">
        <v>46</v>
      </c>
      <c r="D323" s="14">
        <v>27</v>
      </c>
      <c r="E323" s="12" t="s">
        <v>263</v>
      </c>
      <c r="F323" s="107" t="s">
        <v>60</v>
      </c>
      <c r="G323" s="156" t="s">
        <v>378</v>
      </c>
      <c r="H323" s="72" t="s">
        <v>38</v>
      </c>
      <c r="I323" s="3"/>
      <c r="J323" s="27"/>
      <c r="K323" s="23"/>
      <c r="L323" s="27"/>
      <c r="M323" s="16"/>
      <c r="N323" s="28"/>
      <c r="O323" s="23"/>
      <c r="P323" s="141"/>
      <c r="Q323" s="99"/>
      <c r="R323" s="1"/>
      <c r="S323" s="1"/>
      <c r="T323" s="1"/>
      <c r="U323" s="1"/>
    </row>
    <row r="324" spans="2:21" ht="21">
      <c r="B324" s="25"/>
      <c r="C324" s="40" t="s">
        <v>46</v>
      </c>
      <c r="D324" s="14">
        <v>28</v>
      </c>
      <c r="E324" s="12" t="s">
        <v>262</v>
      </c>
      <c r="F324" s="107" t="s">
        <v>257</v>
      </c>
      <c r="G324" s="103" t="s">
        <v>379</v>
      </c>
      <c r="H324" s="72" t="s">
        <v>38</v>
      </c>
      <c r="I324" s="3"/>
      <c r="J324" s="27"/>
      <c r="K324" s="23"/>
      <c r="L324" s="27"/>
      <c r="M324" s="16"/>
      <c r="N324" s="28"/>
      <c r="O324" s="23"/>
      <c r="P324" s="141"/>
      <c r="Q324" s="99"/>
      <c r="R324" s="1"/>
      <c r="S324" s="1"/>
      <c r="T324" s="1"/>
      <c r="U324" s="1"/>
    </row>
    <row r="325" spans="2:21" ht="21">
      <c r="B325" s="25"/>
      <c r="C325" s="40" t="s">
        <v>46</v>
      </c>
      <c r="D325" s="14">
        <v>29</v>
      </c>
      <c r="E325" s="3" t="s">
        <v>258</v>
      </c>
      <c r="F325" s="106" t="s">
        <v>39</v>
      </c>
      <c r="G325" s="156" t="s">
        <v>252</v>
      </c>
      <c r="H325" s="72" t="s">
        <v>38</v>
      </c>
      <c r="I325" s="3"/>
      <c r="J325" s="27"/>
      <c r="K325" s="23"/>
      <c r="L325" s="27"/>
      <c r="M325" s="16"/>
      <c r="N325" s="28"/>
      <c r="O325" s="23"/>
      <c r="P325" s="141"/>
      <c r="Q325" s="99"/>
      <c r="R325" s="1"/>
      <c r="S325" s="1"/>
      <c r="T325" s="1"/>
      <c r="U325" s="1"/>
    </row>
    <row r="326" spans="2:21" ht="21">
      <c r="B326" s="25"/>
      <c r="C326" s="40" t="s">
        <v>46</v>
      </c>
      <c r="D326" s="14">
        <v>30</v>
      </c>
      <c r="E326" s="12" t="s">
        <v>261</v>
      </c>
      <c r="F326" s="107" t="s">
        <v>42</v>
      </c>
      <c r="G326" s="156" t="s">
        <v>380</v>
      </c>
      <c r="H326" s="73" t="s">
        <v>56</v>
      </c>
      <c r="I326" s="3"/>
      <c r="J326" s="26"/>
      <c r="K326" s="16"/>
      <c r="L326" s="26"/>
      <c r="M326" s="16"/>
      <c r="N326" s="29"/>
      <c r="O326" s="16"/>
      <c r="P326" s="388"/>
      <c r="Q326" s="99"/>
      <c r="R326" s="1"/>
      <c r="S326" s="1"/>
      <c r="T326" s="1"/>
      <c r="U326" s="1"/>
    </row>
    <row r="327" spans="2:21" ht="21">
      <c r="B327" s="25"/>
      <c r="C327" s="40" t="s">
        <v>46</v>
      </c>
      <c r="D327" s="14">
        <v>31</v>
      </c>
      <c r="E327" s="12" t="s">
        <v>260</v>
      </c>
      <c r="F327" s="107" t="s">
        <v>44</v>
      </c>
      <c r="G327" s="156" t="s">
        <v>252</v>
      </c>
      <c r="H327" s="73" t="s">
        <v>56</v>
      </c>
      <c r="I327" s="16"/>
      <c r="J327" s="26"/>
      <c r="K327" s="16"/>
      <c r="L327" s="26"/>
      <c r="M327" s="16"/>
      <c r="N327" s="29"/>
      <c r="O327" s="16"/>
      <c r="P327" s="392"/>
      <c r="Q327" s="393"/>
      <c r="R327" s="1"/>
      <c r="S327" s="1"/>
      <c r="T327" s="1"/>
      <c r="U327" s="1"/>
    </row>
    <row r="328" spans="2:21" ht="21">
      <c r="B328" s="25"/>
      <c r="C328" s="414" t="s">
        <v>46</v>
      </c>
      <c r="D328" s="14">
        <v>32</v>
      </c>
      <c r="E328" s="12" t="s">
        <v>259</v>
      </c>
      <c r="F328" s="100" t="s">
        <v>65</v>
      </c>
      <c r="G328" s="103" t="s">
        <v>381</v>
      </c>
      <c r="H328" s="151" t="s">
        <v>56</v>
      </c>
      <c r="I328" s="16"/>
      <c r="J328" s="16"/>
      <c r="K328" s="16"/>
      <c r="L328" s="26"/>
      <c r="M328" s="16"/>
      <c r="N328" s="29"/>
      <c r="O328" s="16"/>
      <c r="P328" s="35"/>
      <c r="Q328" s="16"/>
      <c r="R328" s="1"/>
      <c r="S328" s="1"/>
      <c r="T328" s="1"/>
      <c r="U328" s="1"/>
    </row>
    <row r="329" spans="2:21" ht="21">
      <c r="B329" s="25"/>
      <c r="C329" s="414"/>
      <c r="D329" s="14"/>
      <c r="E329" s="130" t="s">
        <v>426</v>
      </c>
      <c r="F329" s="397" t="s">
        <v>410</v>
      </c>
      <c r="G329" s="398" t="s">
        <v>411</v>
      </c>
      <c r="H329" s="151"/>
      <c r="I329" s="16"/>
      <c r="J329" s="16"/>
      <c r="K329" s="16"/>
      <c r="L329" s="376"/>
      <c r="M329" s="16"/>
      <c r="N329" s="29"/>
      <c r="O329" s="16"/>
      <c r="P329" s="35"/>
      <c r="Q329" s="16"/>
      <c r="R329" s="1"/>
      <c r="S329" s="1"/>
      <c r="T329" s="1"/>
      <c r="U329" s="1"/>
    </row>
    <row r="330" spans="2:21" ht="23.25">
      <c r="B330" s="9"/>
      <c r="C330" s="415"/>
      <c r="D330" s="372" t="s">
        <v>9</v>
      </c>
      <c r="E330" s="379" t="s">
        <v>412</v>
      </c>
      <c r="F330" s="399" t="s">
        <v>413</v>
      </c>
      <c r="G330" s="400" t="s">
        <v>414</v>
      </c>
      <c r="H330" s="21"/>
      <c r="I330" s="3"/>
      <c r="J330" s="26"/>
      <c r="K330" s="16"/>
      <c r="L330" s="26"/>
      <c r="M330" s="16"/>
      <c r="N330" s="29"/>
      <c r="O330" s="16"/>
      <c r="P330" s="35"/>
      <c r="Q330" s="16"/>
      <c r="R330" s="1"/>
      <c r="S330" s="1"/>
      <c r="T330" s="1"/>
      <c r="U330" s="1"/>
    </row>
    <row r="331" spans="2:17" s="1" customFormat="1" ht="21">
      <c r="B331" s="26"/>
      <c r="C331" s="23"/>
      <c r="D331" s="191"/>
      <c r="E331" s="16"/>
      <c r="F331" s="192"/>
      <c r="G331" s="193"/>
      <c r="H331" s="27"/>
      <c r="I331" s="16"/>
      <c r="J331" s="26"/>
      <c r="K331" s="16"/>
      <c r="L331" s="26"/>
      <c r="M331" s="16"/>
      <c r="N331" s="29"/>
      <c r="O331" s="16"/>
      <c r="P331" s="35"/>
      <c r="Q331" s="16"/>
    </row>
    <row r="332" spans="2:17" s="1" customFormat="1" ht="21">
      <c r="B332" s="26"/>
      <c r="C332" s="23"/>
      <c r="D332" s="191"/>
      <c r="E332" s="16"/>
      <c r="F332" s="192"/>
      <c r="G332" s="193"/>
      <c r="H332" s="27"/>
      <c r="I332" s="16"/>
      <c r="J332" s="26"/>
      <c r="K332" s="16"/>
      <c r="L332" s="26"/>
      <c r="M332" s="16"/>
      <c r="N332" s="29"/>
      <c r="O332" s="16"/>
      <c r="P332" s="35"/>
      <c r="Q332" s="16"/>
    </row>
    <row r="333" spans="2:17" s="1" customFormat="1" ht="21">
      <c r="B333" s="26"/>
      <c r="C333" s="23"/>
      <c r="D333" s="191"/>
      <c r="E333" s="16"/>
      <c r="F333" s="192"/>
      <c r="G333" s="193"/>
      <c r="H333" s="27"/>
      <c r="I333" s="16"/>
      <c r="J333" s="26"/>
      <c r="K333" s="16"/>
      <c r="L333" s="26"/>
      <c r="M333" s="16"/>
      <c r="N333" s="29"/>
      <c r="O333" s="16"/>
      <c r="P333" s="35"/>
      <c r="Q333" s="16"/>
    </row>
    <row r="334" spans="2:17" s="1" customFormat="1" ht="21">
      <c r="B334" s="272"/>
      <c r="C334" s="23"/>
      <c r="D334" s="191"/>
      <c r="E334" s="16"/>
      <c r="F334" s="192"/>
      <c r="G334" s="193"/>
      <c r="H334" s="27"/>
      <c r="I334" s="16"/>
      <c r="J334" s="272"/>
      <c r="K334" s="16"/>
      <c r="L334" s="272"/>
      <c r="M334" s="16"/>
      <c r="N334" s="29"/>
      <c r="O334" s="16"/>
      <c r="P334" s="35"/>
      <c r="Q334" s="16"/>
    </row>
    <row r="335" spans="2:17" s="1" customFormat="1" ht="21">
      <c r="B335" s="292"/>
      <c r="C335" s="23"/>
      <c r="D335" s="191"/>
      <c r="E335" s="16"/>
      <c r="F335" s="192"/>
      <c r="G335" s="193"/>
      <c r="H335" s="27"/>
      <c r="I335" s="16"/>
      <c r="J335" s="292"/>
      <c r="K335" s="16"/>
      <c r="L335" s="292"/>
      <c r="M335" s="16"/>
      <c r="N335" s="29"/>
      <c r="O335" s="16"/>
      <c r="P335" s="35"/>
      <c r="Q335" s="16"/>
    </row>
    <row r="336" spans="2:17" s="1" customFormat="1" ht="21">
      <c r="B336" s="292"/>
      <c r="C336" s="23"/>
      <c r="D336" s="191"/>
      <c r="E336" s="16"/>
      <c r="F336" s="192"/>
      <c r="G336" s="193"/>
      <c r="H336" s="27"/>
      <c r="I336" s="16"/>
      <c r="J336" s="292"/>
      <c r="K336" s="16"/>
      <c r="L336" s="292"/>
      <c r="M336" s="16"/>
      <c r="N336" s="29"/>
      <c r="O336" s="16"/>
      <c r="P336" s="35"/>
      <c r="Q336" s="16"/>
    </row>
    <row r="337" spans="2:17" s="1" customFormat="1" ht="21">
      <c r="B337" s="292"/>
      <c r="C337" s="23"/>
      <c r="D337" s="191"/>
      <c r="E337" s="16"/>
      <c r="F337" s="192"/>
      <c r="G337" s="193"/>
      <c r="H337" s="27"/>
      <c r="I337" s="16"/>
      <c r="J337" s="292"/>
      <c r="K337" s="16"/>
      <c r="L337" s="292"/>
      <c r="M337" s="16"/>
      <c r="N337" s="29"/>
      <c r="O337" s="16"/>
      <c r="P337" s="35"/>
      <c r="Q337" s="16"/>
    </row>
    <row r="338" spans="2:17" s="1" customFormat="1" ht="21">
      <c r="B338" s="272"/>
      <c r="C338" s="23"/>
      <c r="D338" s="191"/>
      <c r="E338" s="16"/>
      <c r="F338" s="192"/>
      <c r="G338" s="193"/>
      <c r="H338" s="27"/>
      <c r="I338" s="16"/>
      <c r="J338" s="272"/>
      <c r="K338" s="16"/>
      <c r="L338" s="272"/>
      <c r="M338" s="16"/>
      <c r="N338" s="29"/>
      <c r="O338" s="16"/>
      <c r="P338" s="35"/>
      <c r="Q338" s="16"/>
    </row>
    <row r="339" spans="2:17" s="1" customFormat="1" ht="21">
      <c r="B339" s="272"/>
      <c r="C339" s="23"/>
      <c r="D339" s="191"/>
      <c r="E339" s="16"/>
      <c r="F339" s="192"/>
      <c r="G339" s="193"/>
      <c r="H339" s="27"/>
      <c r="I339" s="16"/>
      <c r="J339" s="272"/>
      <c r="K339" s="16"/>
      <c r="L339" s="272"/>
      <c r="M339" s="16"/>
      <c r="N339" s="29"/>
      <c r="O339" s="16"/>
      <c r="P339" s="35"/>
      <c r="Q339" s="16"/>
    </row>
    <row r="340" spans="2:17" s="1" customFormat="1" ht="21">
      <c r="B340" s="292"/>
      <c r="C340" s="23"/>
      <c r="D340" s="191"/>
      <c r="E340" s="16"/>
      <c r="F340" s="192"/>
      <c r="G340" s="193"/>
      <c r="H340" s="27"/>
      <c r="I340" s="16"/>
      <c r="J340" s="292"/>
      <c r="K340" s="16"/>
      <c r="L340" s="292"/>
      <c r="M340" s="16"/>
      <c r="N340" s="29"/>
      <c r="O340" s="16"/>
      <c r="P340" s="35"/>
      <c r="Q340" s="16"/>
    </row>
    <row r="341" spans="2:17" s="1" customFormat="1" ht="21">
      <c r="B341" s="292"/>
      <c r="C341" s="23"/>
      <c r="D341" s="191"/>
      <c r="E341" s="16"/>
      <c r="F341" s="192"/>
      <c r="G341" s="193"/>
      <c r="H341" s="27"/>
      <c r="I341" s="16"/>
      <c r="J341" s="292"/>
      <c r="K341" s="16"/>
      <c r="L341" s="292"/>
      <c r="M341" s="16"/>
      <c r="N341" s="29"/>
      <c r="O341" s="16"/>
      <c r="P341" s="35"/>
      <c r="Q341" s="16"/>
    </row>
    <row r="342" spans="2:17" s="1" customFormat="1" ht="21">
      <c r="B342" s="292"/>
      <c r="C342" s="23"/>
      <c r="D342" s="191"/>
      <c r="E342" s="16"/>
      <c r="F342" s="192"/>
      <c r="G342" s="193"/>
      <c r="H342" s="27"/>
      <c r="I342" s="16"/>
      <c r="J342" s="292"/>
      <c r="K342" s="16"/>
      <c r="L342" s="292"/>
      <c r="M342" s="16"/>
      <c r="N342" s="29"/>
      <c r="O342" s="16"/>
      <c r="P342" s="35"/>
      <c r="Q342" s="16"/>
    </row>
    <row r="343" spans="2:17" s="1" customFormat="1" ht="21">
      <c r="B343" s="272"/>
      <c r="C343" s="23"/>
      <c r="D343" s="191"/>
      <c r="E343" s="16"/>
      <c r="F343" s="192"/>
      <c r="G343" s="193"/>
      <c r="H343" s="27"/>
      <c r="I343" s="16"/>
      <c r="J343" s="272"/>
      <c r="K343" s="16"/>
      <c r="L343" s="272"/>
      <c r="M343" s="16"/>
      <c r="N343" s="29"/>
      <c r="O343" s="16"/>
      <c r="P343" s="35"/>
      <c r="Q343" s="16"/>
    </row>
    <row r="344" spans="2:17" s="1" customFormat="1" ht="21">
      <c r="B344" s="409"/>
      <c r="C344" s="23"/>
      <c r="D344" s="191"/>
      <c r="E344" s="223"/>
      <c r="F344" s="223"/>
      <c r="G344" s="223"/>
      <c r="H344" s="57">
        <v>16</v>
      </c>
      <c r="I344" s="16"/>
      <c r="J344" s="272"/>
      <c r="K344" s="16"/>
      <c r="L344" s="272"/>
      <c r="M344" s="16"/>
      <c r="N344" s="29"/>
      <c r="O344" s="16"/>
      <c r="P344" s="35"/>
      <c r="Q344" s="16"/>
    </row>
    <row r="345" spans="2:17" s="1" customFormat="1" ht="21">
      <c r="B345" s="418" t="s">
        <v>294</v>
      </c>
      <c r="C345" s="418"/>
      <c r="D345" s="418"/>
      <c r="E345" s="418"/>
      <c r="F345" s="418"/>
      <c r="G345" s="418"/>
      <c r="H345" s="418"/>
      <c r="I345" s="418"/>
      <c r="J345" s="26"/>
      <c r="K345" s="16"/>
      <c r="L345" s="26"/>
      <c r="M345" s="16"/>
      <c r="N345" s="29"/>
      <c r="O345" s="16"/>
      <c r="P345" s="35"/>
      <c r="Q345" s="16"/>
    </row>
    <row r="346" spans="2:17" s="1" customFormat="1" ht="21">
      <c r="B346" s="418" t="s">
        <v>68</v>
      </c>
      <c r="C346" s="418"/>
      <c r="D346" s="418"/>
      <c r="E346" s="418"/>
      <c r="F346" s="418"/>
      <c r="G346" s="418"/>
      <c r="H346" s="418"/>
      <c r="I346" s="418"/>
      <c r="J346" s="26"/>
      <c r="K346" s="16"/>
      <c r="L346" s="26"/>
      <c r="M346" s="16"/>
      <c r="N346" s="29"/>
      <c r="O346" s="16"/>
      <c r="P346" s="35"/>
      <c r="Q346" s="16"/>
    </row>
    <row r="347" spans="2:17" s="1" customFormat="1" ht="21">
      <c r="B347" s="418" t="s">
        <v>72</v>
      </c>
      <c r="C347" s="418"/>
      <c r="D347" s="418"/>
      <c r="E347" s="418"/>
      <c r="F347" s="418"/>
      <c r="G347" s="418"/>
      <c r="H347" s="418"/>
      <c r="I347" s="418"/>
      <c r="J347" s="26"/>
      <c r="K347" s="16"/>
      <c r="L347" s="26"/>
      <c r="M347" s="16"/>
      <c r="N347" s="29"/>
      <c r="O347" s="16"/>
      <c r="P347" s="35"/>
      <c r="Q347" s="16"/>
    </row>
    <row r="348" spans="2:17" s="1" customFormat="1" ht="21">
      <c r="B348" s="26"/>
      <c r="C348" s="23"/>
      <c r="D348" s="191"/>
      <c r="E348" s="16"/>
      <c r="F348" s="192"/>
      <c r="G348" s="193"/>
      <c r="H348" s="27"/>
      <c r="I348" s="16"/>
      <c r="J348" s="26"/>
      <c r="K348" s="16"/>
      <c r="L348" s="26"/>
      <c r="M348" s="16"/>
      <c r="N348" s="29"/>
      <c r="O348" s="16"/>
      <c r="P348" s="35"/>
      <c r="Q348" s="16"/>
    </row>
    <row r="349" spans="2:17" s="1" customFormat="1" ht="21">
      <c r="B349" s="26"/>
      <c r="C349" s="23"/>
      <c r="D349" s="191"/>
      <c r="E349" s="16"/>
      <c r="F349" s="192"/>
      <c r="G349" s="193"/>
      <c r="H349" s="27"/>
      <c r="I349" s="16"/>
      <c r="J349" s="26"/>
      <c r="K349" s="16"/>
      <c r="L349" s="26"/>
      <c r="M349" s="16"/>
      <c r="N349" s="29"/>
      <c r="O349" s="16"/>
      <c r="P349" s="35"/>
      <c r="Q349" s="16"/>
    </row>
    <row r="350" spans="2:17" s="1" customFormat="1" ht="21">
      <c r="B350" s="26"/>
      <c r="C350" s="23"/>
      <c r="D350" s="191"/>
      <c r="E350" s="16"/>
      <c r="F350" s="192"/>
      <c r="G350" s="193"/>
      <c r="H350" s="27"/>
      <c r="I350" s="16"/>
      <c r="J350" s="26"/>
      <c r="K350" s="16"/>
      <c r="L350" s="26"/>
      <c r="M350" s="16"/>
      <c r="N350" s="29"/>
      <c r="O350" s="16"/>
      <c r="P350" s="35"/>
      <c r="Q350" s="16"/>
    </row>
    <row r="351" spans="2:21" ht="21">
      <c r="B351" s="44" t="s">
        <v>0</v>
      </c>
      <c r="C351" s="44" t="s">
        <v>1</v>
      </c>
      <c r="D351" s="50" t="s">
        <v>2</v>
      </c>
      <c r="E351" s="60" t="s">
        <v>3</v>
      </c>
      <c r="F351" s="89" t="s">
        <v>4</v>
      </c>
      <c r="G351" s="101" t="s">
        <v>4</v>
      </c>
      <c r="H351" s="60" t="s">
        <v>7</v>
      </c>
      <c r="I351" s="3"/>
      <c r="J351" s="26"/>
      <c r="K351" s="16"/>
      <c r="L351" s="26"/>
      <c r="M351" s="16"/>
      <c r="N351" s="29"/>
      <c r="O351" s="16"/>
      <c r="P351" s="35"/>
      <c r="Q351" s="16"/>
      <c r="R351" s="1"/>
      <c r="S351" s="1"/>
      <c r="T351" s="1"/>
      <c r="U351" s="1"/>
    </row>
    <row r="352" spans="2:21" ht="21">
      <c r="B352" s="80"/>
      <c r="C352" s="80"/>
      <c r="D352" s="61"/>
      <c r="E352" s="61"/>
      <c r="F352" s="90" t="s">
        <v>5</v>
      </c>
      <c r="G352" s="102" t="s">
        <v>6</v>
      </c>
      <c r="H352" s="61" t="s">
        <v>8</v>
      </c>
      <c r="I352" s="3"/>
      <c r="J352" s="26"/>
      <c r="K352" s="16"/>
      <c r="L352" s="26"/>
      <c r="M352" s="16"/>
      <c r="N352" s="29"/>
      <c r="O352" s="16"/>
      <c r="P352" s="35"/>
      <c r="Q352" s="16"/>
      <c r="R352" s="1"/>
      <c r="S352" s="1"/>
      <c r="T352" s="1"/>
      <c r="U352" s="1"/>
    </row>
    <row r="353" spans="2:21" ht="21">
      <c r="B353" s="53">
        <v>5</v>
      </c>
      <c r="C353" s="200" t="s">
        <v>385</v>
      </c>
      <c r="D353" s="59">
        <v>1</v>
      </c>
      <c r="E353" s="3" t="s">
        <v>245</v>
      </c>
      <c r="F353" s="148" t="s">
        <v>49</v>
      </c>
      <c r="G353" s="156" t="s">
        <v>252</v>
      </c>
      <c r="H353" s="68"/>
      <c r="I353" s="3"/>
      <c r="J353" s="26"/>
      <c r="K353" s="16"/>
      <c r="L353" s="26"/>
      <c r="M353" s="16"/>
      <c r="N353" s="29"/>
      <c r="O353" s="16"/>
      <c r="P353" s="35"/>
      <c r="Q353" s="16"/>
      <c r="R353" s="1"/>
      <c r="S353" s="1"/>
      <c r="T353" s="1"/>
      <c r="U353" s="1"/>
    </row>
    <row r="354" spans="2:21" ht="21">
      <c r="B354" s="53"/>
      <c r="C354" s="181" t="s">
        <v>27</v>
      </c>
      <c r="D354" s="13">
        <v>2</v>
      </c>
      <c r="E354" s="201" t="s">
        <v>244</v>
      </c>
      <c r="F354" s="199" t="s">
        <v>49</v>
      </c>
      <c r="G354" s="156" t="s">
        <v>358</v>
      </c>
      <c r="H354" s="59"/>
      <c r="I354" s="3"/>
      <c r="J354" s="26"/>
      <c r="K354" s="16"/>
      <c r="L354" s="26"/>
      <c r="M354" s="16"/>
      <c r="N354" s="29"/>
      <c r="O354" s="16"/>
      <c r="P354" s="35"/>
      <c r="Q354" s="16"/>
      <c r="R354" s="1"/>
      <c r="S354" s="1"/>
      <c r="T354" s="1"/>
      <c r="U354" s="1"/>
    </row>
    <row r="355" spans="2:21" ht="21">
      <c r="B355" s="53"/>
      <c r="C355" s="181" t="s">
        <v>28</v>
      </c>
      <c r="D355" s="59">
        <v>3</v>
      </c>
      <c r="E355" s="3" t="s">
        <v>240</v>
      </c>
      <c r="F355" s="148" t="s">
        <v>241</v>
      </c>
      <c r="G355" s="156" t="s">
        <v>252</v>
      </c>
      <c r="H355" s="68"/>
      <c r="I355" s="3"/>
      <c r="J355" s="26"/>
      <c r="K355" s="16"/>
      <c r="L355" s="26"/>
      <c r="M355" s="16"/>
      <c r="N355" s="29"/>
      <c r="O355" s="16"/>
      <c r="P355" s="35"/>
      <c r="Q355" s="16"/>
      <c r="R355" s="1"/>
      <c r="S355" s="1"/>
      <c r="T355" s="1"/>
      <c r="U355" s="1"/>
    </row>
    <row r="356" spans="2:21" ht="21">
      <c r="B356" s="53"/>
      <c r="C356" s="181"/>
      <c r="D356" s="59">
        <v>4</v>
      </c>
      <c r="E356" s="12" t="s">
        <v>34</v>
      </c>
      <c r="F356" s="199" t="s">
        <v>44</v>
      </c>
      <c r="G356" s="156" t="s">
        <v>252</v>
      </c>
      <c r="H356" s="59"/>
      <c r="I356" s="3"/>
      <c r="J356" s="26"/>
      <c r="K356" s="16"/>
      <c r="L356" s="26"/>
      <c r="M356" s="16"/>
      <c r="N356" s="29"/>
      <c r="O356" s="16"/>
      <c r="P356" s="35"/>
      <c r="Q356" s="16"/>
      <c r="R356" s="1"/>
      <c r="S356" s="1"/>
      <c r="T356" s="1"/>
      <c r="U356" s="1"/>
    </row>
    <row r="357" spans="2:21" ht="21">
      <c r="B357" s="53"/>
      <c r="C357" s="58"/>
      <c r="D357" s="80">
        <v>5</v>
      </c>
      <c r="E357" s="12" t="s">
        <v>29</v>
      </c>
      <c r="F357" s="107" t="s">
        <v>40</v>
      </c>
      <c r="G357" s="334">
        <v>400</v>
      </c>
      <c r="H357" s="68"/>
      <c r="I357" s="3"/>
      <c r="J357" s="26"/>
      <c r="K357" s="16"/>
      <c r="L357" s="26"/>
      <c r="M357" s="16"/>
      <c r="N357" s="29"/>
      <c r="O357" s="16"/>
      <c r="P357" s="35"/>
      <c r="Q357" s="16"/>
      <c r="R357" s="1"/>
      <c r="S357" s="1"/>
      <c r="T357" s="1"/>
      <c r="U357" s="1"/>
    </row>
    <row r="358" spans="2:21" ht="21">
      <c r="B358" s="53"/>
      <c r="C358" s="58"/>
      <c r="D358" s="80">
        <v>6</v>
      </c>
      <c r="E358" s="12" t="s">
        <v>243</v>
      </c>
      <c r="F358" s="148" t="s">
        <v>49</v>
      </c>
      <c r="G358" s="156" t="s">
        <v>252</v>
      </c>
      <c r="H358" s="59"/>
      <c r="I358" s="3"/>
      <c r="J358" s="340"/>
      <c r="K358" s="16"/>
      <c r="L358" s="340"/>
      <c r="M358" s="16"/>
      <c r="N358" s="29"/>
      <c r="O358" s="16"/>
      <c r="P358" s="35"/>
      <c r="Q358" s="16"/>
      <c r="R358" s="1"/>
      <c r="S358" s="1"/>
      <c r="T358" s="1"/>
      <c r="U358" s="1"/>
    </row>
    <row r="359" spans="2:21" ht="21">
      <c r="B359" s="53"/>
      <c r="C359" s="58"/>
      <c r="D359" s="80"/>
      <c r="E359" s="374" t="s">
        <v>427</v>
      </c>
      <c r="F359" s="323" t="s">
        <v>47</v>
      </c>
      <c r="G359" s="131" t="s">
        <v>359</v>
      </c>
      <c r="H359" s="68"/>
      <c r="I359" s="3"/>
      <c r="J359" s="340"/>
      <c r="K359" s="16"/>
      <c r="L359" s="340"/>
      <c r="M359" s="16"/>
      <c r="N359" s="29"/>
      <c r="O359" s="16"/>
      <c r="P359" s="35"/>
      <c r="Q359" s="16"/>
      <c r="R359" s="1"/>
      <c r="S359" s="1"/>
      <c r="T359" s="1"/>
      <c r="U359" s="1"/>
    </row>
    <row r="360" spans="2:21" ht="21">
      <c r="B360" s="53"/>
      <c r="C360" s="124">
        <v>5.2</v>
      </c>
      <c r="D360" s="80">
        <v>1</v>
      </c>
      <c r="E360" s="12" t="s">
        <v>242</v>
      </c>
      <c r="F360" s="188" t="s">
        <v>43</v>
      </c>
      <c r="G360" s="156" t="s">
        <v>252</v>
      </c>
      <c r="H360" s="59"/>
      <c r="I360" s="3"/>
      <c r="J360" s="26"/>
      <c r="K360" s="16"/>
      <c r="L360" s="26"/>
      <c r="M360" s="16"/>
      <c r="N360" s="29"/>
      <c r="O360" s="16"/>
      <c r="P360" s="35"/>
      <c r="Q360" s="16"/>
      <c r="R360" s="1"/>
      <c r="S360" s="1"/>
      <c r="T360" s="1"/>
      <c r="U360" s="1"/>
    </row>
    <row r="361" spans="2:21" ht="21">
      <c r="B361" s="53"/>
      <c r="C361" s="58"/>
      <c r="D361" s="80"/>
      <c r="E361" s="374" t="s">
        <v>428</v>
      </c>
      <c r="F361" s="323" t="s">
        <v>43</v>
      </c>
      <c r="G361" s="102" t="s">
        <v>252</v>
      </c>
      <c r="H361" s="59"/>
      <c r="I361" s="3"/>
      <c r="J361" s="26"/>
      <c r="K361" s="16"/>
      <c r="L361" s="26"/>
      <c r="M361" s="16"/>
      <c r="N361" s="29"/>
      <c r="O361" s="16"/>
      <c r="P361" s="35"/>
      <c r="Q361" s="16"/>
      <c r="R361" s="1"/>
      <c r="S361" s="1"/>
      <c r="T361" s="1"/>
      <c r="U361" s="1"/>
    </row>
    <row r="362" spans="2:21" ht="23.25">
      <c r="B362" s="30"/>
      <c r="C362" s="30"/>
      <c r="D362" s="13"/>
      <c r="E362" s="379" t="s">
        <v>429</v>
      </c>
      <c r="F362" s="81" t="s">
        <v>282</v>
      </c>
      <c r="G362" s="133" t="s">
        <v>359</v>
      </c>
      <c r="H362" s="30"/>
      <c r="J362" s="26"/>
      <c r="K362" s="16"/>
      <c r="L362" s="26"/>
      <c r="M362" s="16"/>
      <c r="N362" s="29"/>
      <c r="O362" s="16"/>
      <c r="P362" s="26"/>
      <c r="Q362" s="16"/>
      <c r="R362" s="1"/>
      <c r="S362" s="1"/>
      <c r="T362" s="1"/>
      <c r="U362" s="1"/>
    </row>
    <row r="363" spans="2:21" ht="26.25">
      <c r="B363" s="205"/>
      <c r="C363" s="12"/>
      <c r="D363" s="13"/>
      <c r="E363" s="404" t="s">
        <v>386</v>
      </c>
      <c r="F363" s="405" t="s">
        <v>390</v>
      </c>
      <c r="G363" s="381" t="s">
        <v>391</v>
      </c>
      <c r="H363" s="13"/>
      <c r="J363" s="26"/>
      <c r="K363" s="16"/>
      <c r="L363" s="26"/>
      <c r="M363" s="16"/>
      <c r="N363" s="29"/>
      <c r="O363" s="16"/>
      <c r="P363" s="26"/>
      <c r="Q363" s="1"/>
      <c r="R363" s="1"/>
      <c r="S363" s="1"/>
      <c r="T363" s="1"/>
      <c r="U363" s="1"/>
    </row>
    <row r="364" spans="2:21" ht="21">
      <c r="B364" s="1"/>
      <c r="C364" s="1"/>
      <c r="D364" s="1"/>
      <c r="E364" s="16"/>
      <c r="F364" s="36"/>
      <c r="G364" s="104"/>
      <c r="H364" s="1"/>
      <c r="J364" s="26"/>
      <c r="K364" s="16"/>
      <c r="L364" s="26"/>
      <c r="M364" s="16"/>
      <c r="N364" s="29"/>
      <c r="O364" s="16"/>
      <c r="P364" s="26"/>
      <c r="Q364" s="1"/>
      <c r="R364" s="1"/>
      <c r="S364" s="1"/>
      <c r="T364" s="1"/>
      <c r="U364" s="1"/>
    </row>
    <row r="365" spans="2:9" ht="21">
      <c r="B365" s="1"/>
      <c r="C365" s="1"/>
      <c r="D365" s="26"/>
      <c r="E365" s="39"/>
      <c r="F365" s="36"/>
      <c r="G365" s="104"/>
      <c r="H365" s="1"/>
      <c r="I365" s="16"/>
    </row>
    <row r="366" spans="2:9" ht="21">
      <c r="B366" s="26"/>
      <c r="C366" s="16"/>
      <c r="D366" s="26"/>
      <c r="E366" s="16"/>
      <c r="F366" s="91"/>
      <c r="G366" s="99"/>
      <c r="H366" s="26"/>
      <c r="I366" s="16"/>
    </row>
    <row r="367" spans="2:9" ht="21">
      <c r="B367" s="26"/>
      <c r="C367" s="16"/>
      <c r="D367" s="26"/>
      <c r="E367" s="16"/>
      <c r="F367" s="91"/>
      <c r="G367" s="99"/>
      <c r="H367" s="26"/>
      <c r="I367" s="16"/>
    </row>
    <row r="368" spans="2:9" ht="21">
      <c r="B368" s="16"/>
      <c r="C368" s="16"/>
      <c r="D368" s="26"/>
      <c r="E368" s="37"/>
      <c r="F368" s="91"/>
      <c r="G368" s="99"/>
      <c r="H368" s="26"/>
      <c r="I368" s="16"/>
    </row>
    <row r="369" spans="2:9" ht="21">
      <c r="B369" s="26"/>
      <c r="C369" s="16"/>
      <c r="D369" s="26"/>
      <c r="E369" s="16"/>
      <c r="F369" s="303"/>
      <c r="G369" s="99"/>
      <c r="H369" s="26"/>
      <c r="I369" s="16"/>
    </row>
    <row r="370" spans="2:9" ht="21">
      <c r="B370" s="26"/>
      <c r="C370" s="16"/>
      <c r="D370" s="26"/>
      <c r="E370" s="16"/>
      <c r="F370" s="91"/>
      <c r="G370" s="99"/>
      <c r="H370" s="26"/>
      <c r="I370" s="16"/>
    </row>
    <row r="371" spans="2:9" ht="21">
      <c r="B371" s="26"/>
      <c r="C371" s="16"/>
      <c r="D371" s="26"/>
      <c r="E371" s="16"/>
      <c r="F371" s="91"/>
      <c r="G371" s="99"/>
      <c r="H371" s="26"/>
      <c r="I371" s="16"/>
    </row>
    <row r="372" spans="2:9" ht="21">
      <c r="B372" s="26"/>
      <c r="C372" s="16"/>
      <c r="D372" s="26"/>
      <c r="E372" s="16"/>
      <c r="F372" s="91"/>
      <c r="G372" s="99"/>
      <c r="H372" s="26"/>
      <c r="I372" s="16"/>
    </row>
    <row r="373" spans="2:9" ht="21">
      <c r="B373" s="26"/>
      <c r="C373" s="16"/>
      <c r="D373" s="26"/>
      <c r="E373" s="16"/>
      <c r="F373" s="91"/>
      <c r="G373" s="99"/>
      <c r="H373" s="26"/>
      <c r="I373" s="16"/>
    </row>
    <row r="374" spans="2:9" ht="21">
      <c r="B374" s="16"/>
      <c r="C374" s="16"/>
      <c r="D374" s="26"/>
      <c r="E374" s="16"/>
      <c r="F374" s="91"/>
      <c r="G374" s="99"/>
      <c r="H374" s="26"/>
      <c r="I374" s="16"/>
    </row>
    <row r="375" spans="2:9" ht="21">
      <c r="B375" s="16"/>
      <c r="C375" s="16"/>
      <c r="D375" s="26"/>
      <c r="E375" s="16"/>
      <c r="F375" s="91"/>
      <c r="G375" s="99"/>
      <c r="H375" s="26"/>
      <c r="I375" s="16"/>
    </row>
    <row r="376" spans="2:9" ht="21">
      <c r="B376" s="16"/>
      <c r="C376" s="16"/>
      <c r="D376" s="26"/>
      <c r="E376" s="16"/>
      <c r="F376" s="91"/>
      <c r="G376" s="99"/>
      <c r="H376" s="16"/>
      <c r="I376" s="16"/>
    </row>
    <row r="377" spans="2:9" ht="21">
      <c r="B377" s="1"/>
      <c r="C377" s="1"/>
      <c r="D377" s="38"/>
      <c r="E377" s="16"/>
      <c r="F377" s="92"/>
      <c r="G377" s="104"/>
      <c r="H377" s="1"/>
      <c r="I377" s="1"/>
    </row>
    <row r="378" spans="2:9" ht="21">
      <c r="B378" s="1"/>
      <c r="C378" s="1"/>
      <c r="D378" s="38"/>
      <c r="E378" s="16"/>
      <c r="F378" s="92"/>
      <c r="G378" s="104"/>
      <c r="H378" s="1"/>
      <c r="I378" s="1"/>
    </row>
    <row r="379" spans="2:9" ht="21">
      <c r="B379" s="1"/>
      <c r="C379" s="1"/>
      <c r="D379" s="39"/>
      <c r="E379" s="16"/>
      <c r="F379" s="92"/>
      <c r="G379" s="104"/>
      <c r="H379" s="1"/>
      <c r="I379" s="1"/>
    </row>
    <row r="380" spans="2:9" ht="21">
      <c r="B380" s="1"/>
      <c r="C380" s="1"/>
      <c r="D380" s="26"/>
      <c r="E380" s="39"/>
      <c r="F380" s="92"/>
      <c r="G380" s="104"/>
      <c r="H380" s="1"/>
      <c r="I380" s="1"/>
    </row>
    <row r="381" spans="2:9" ht="14.25">
      <c r="B381" s="1"/>
      <c r="C381" s="1"/>
      <c r="D381" s="1"/>
      <c r="E381" s="1"/>
      <c r="F381" s="92"/>
      <c r="G381" s="104"/>
      <c r="H381" s="1"/>
      <c r="I381" s="1"/>
    </row>
    <row r="382" spans="3:5" ht="14.25">
      <c r="C382" s="1"/>
      <c r="D382" s="1"/>
      <c r="E382" s="1"/>
    </row>
    <row r="383" spans="3:5" ht="14.25">
      <c r="C383" s="1"/>
      <c r="D383" s="1"/>
      <c r="E383" s="1"/>
    </row>
    <row r="384" spans="3:5" ht="14.25">
      <c r="C384" s="1"/>
      <c r="D384" s="1"/>
      <c r="E384" s="1"/>
    </row>
    <row r="385" spans="3:5" ht="14.25">
      <c r="C385" s="1"/>
      <c r="D385" s="1"/>
      <c r="E385" s="1"/>
    </row>
    <row r="386" spans="3:5" ht="14.25">
      <c r="C386" s="1"/>
      <c r="D386" s="1"/>
      <c r="E386" s="1"/>
    </row>
    <row r="387" spans="3:5" ht="14.25">
      <c r="C387" s="1"/>
      <c r="D387" s="1"/>
      <c r="E387" s="1"/>
    </row>
    <row r="388" spans="3:5" ht="14.25">
      <c r="C388" s="1"/>
      <c r="D388" s="1"/>
      <c r="E388" s="1"/>
    </row>
    <row r="389" spans="3:5" ht="14.25">
      <c r="C389" s="1"/>
      <c r="D389" s="1"/>
      <c r="E389" s="1"/>
    </row>
    <row r="390" spans="3:5" ht="14.25">
      <c r="C390" s="1"/>
      <c r="D390" s="1"/>
      <c r="E390" s="1"/>
    </row>
    <row r="391" spans="3:5" ht="14.25">
      <c r="C391" s="1"/>
      <c r="D391" s="1"/>
      <c r="E391" s="1"/>
    </row>
    <row r="392" spans="3:5" ht="14.25">
      <c r="C392" s="1"/>
      <c r="D392" s="1"/>
      <c r="E392" s="1"/>
    </row>
    <row r="393" spans="3:5" ht="14.25">
      <c r="C393" s="1"/>
      <c r="D393" s="1"/>
      <c r="E393" s="1"/>
    </row>
    <row r="394" spans="3:6" ht="14.25">
      <c r="C394" s="1"/>
      <c r="D394" s="1"/>
      <c r="E394" s="1"/>
      <c r="F394" s="92"/>
    </row>
    <row r="395" spans="3:6" ht="14.25">
      <c r="C395" s="1"/>
      <c r="D395" s="1"/>
      <c r="E395" s="1"/>
      <c r="F395" s="92"/>
    </row>
    <row r="396" spans="3:6" ht="14.25">
      <c r="C396" s="1"/>
      <c r="D396" s="1"/>
      <c r="E396" s="1"/>
      <c r="F396" s="92"/>
    </row>
    <row r="397" spans="3:6" ht="14.25">
      <c r="C397" s="1"/>
      <c r="D397" s="1"/>
      <c r="E397" s="1"/>
      <c r="F397" s="92"/>
    </row>
    <row r="398" spans="3:6" ht="14.25">
      <c r="C398" s="1"/>
      <c r="D398" s="1"/>
      <c r="E398" s="1"/>
      <c r="F398" s="92"/>
    </row>
    <row r="399" spans="3:6" ht="14.25">
      <c r="C399" s="1"/>
      <c r="D399" s="1"/>
      <c r="E399" s="1"/>
      <c r="F399" s="92"/>
    </row>
    <row r="412" spans="50:51" ht="14.25">
      <c r="AX412" s="368">
        <v>30000</v>
      </c>
      <c r="AY412" s="367">
        <v>29888</v>
      </c>
    </row>
    <row r="413" spans="50:51" ht="14.25">
      <c r="AX413" s="367">
        <v>50000</v>
      </c>
      <c r="AY413" s="367" t="s">
        <v>252</v>
      </c>
    </row>
    <row r="414" spans="50:51" ht="14.25">
      <c r="AX414" s="367">
        <v>430000</v>
      </c>
      <c r="AY414" s="367">
        <v>174594</v>
      </c>
    </row>
    <row r="415" spans="50:51" ht="14.25">
      <c r="AX415" s="367">
        <v>400000</v>
      </c>
      <c r="AY415" s="367">
        <v>175552</v>
      </c>
    </row>
    <row r="416" spans="50:51" ht="14.25">
      <c r="AX416" s="367">
        <v>30000</v>
      </c>
      <c r="AY416" s="367">
        <v>6125</v>
      </c>
    </row>
    <row r="417" spans="50:51" ht="14.25">
      <c r="AX417" s="367">
        <v>5000</v>
      </c>
      <c r="AY417" s="367">
        <v>1000</v>
      </c>
    </row>
    <row r="418" spans="50:51" ht="14.25">
      <c r="AX418" s="367">
        <v>80000</v>
      </c>
      <c r="AY418" s="367">
        <v>7812</v>
      </c>
    </row>
    <row r="419" spans="50:51" ht="14.25">
      <c r="AX419" s="367">
        <v>100000</v>
      </c>
      <c r="AY419" s="367">
        <v>51000</v>
      </c>
    </row>
    <row r="420" spans="50:51" ht="14.25">
      <c r="AX420" s="367">
        <v>338000</v>
      </c>
      <c r="AY420" s="367">
        <v>278101.37</v>
      </c>
    </row>
    <row r="421" spans="50:51" ht="14.25">
      <c r="AX421" s="367">
        <v>28500</v>
      </c>
      <c r="AY421" s="367">
        <v>28500</v>
      </c>
    </row>
    <row r="422" spans="50:51" ht="14.25">
      <c r="AX422" s="367">
        <v>50000</v>
      </c>
      <c r="AY422" s="367">
        <v>45000</v>
      </c>
    </row>
    <row r="423" spans="50:51" ht="14.25">
      <c r="AX423" s="367">
        <v>25000</v>
      </c>
      <c r="AY423" s="367">
        <v>25000</v>
      </c>
    </row>
    <row r="424" spans="50:51" ht="14.25">
      <c r="AX424" s="367">
        <v>200000</v>
      </c>
      <c r="AY424" s="367">
        <v>101510</v>
      </c>
    </row>
    <row r="425" spans="50:51" ht="14.25">
      <c r="AX425" s="367">
        <v>20000</v>
      </c>
      <c r="AY425" s="367" t="s">
        <v>252</v>
      </c>
    </row>
    <row r="426" spans="50:51" ht="14.25">
      <c r="AX426" s="367">
        <v>70000</v>
      </c>
      <c r="AY426" s="367">
        <v>13534</v>
      </c>
    </row>
    <row r="427" spans="50:51" ht="14.25">
      <c r="AX427" s="367"/>
      <c r="AY427" s="367"/>
    </row>
    <row r="428" spans="50:51" ht="14.25">
      <c r="AX428" s="367"/>
      <c r="AY428" s="367"/>
    </row>
    <row r="429" spans="50:51" ht="14.25">
      <c r="AX429" s="367">
        <f>SUM(AX412:AX428)</f>
        <v>1856500</v>
      </c>
      <c r="AY429" s="367">
        <f>SUM(AY412:AY428)</f>
        <v>937616.37</v>
      </c>
    </row>
    <row r="430" spans="50:51" ht="14.25">
      <c r="AX430" s="367"/>
      <c r="AY430" s="367"/>
    </row>
    <row r="431" spans="50:51" ht="14.25">
      <c r="AX431" s="367"/>
      <c r="AY431" s="367"/>
    </row>
    <row r="432" spans="50:51" ht="14.25">
      <c r="AX432" s="367"/>
      <c r="AY432" s="367"/>
    </row>
    <row r="433" spans="50:51" ht="14.25">
      <c r="AX433" s="367"/>
      <c r="AY433" s="367"/>
    </row>
    <row r="434" spans="50:51" ht="14.25">
      <c r="AX434" s="367"/>
      <c r="AY434" s="367"/>
    </row>
    <row r="435" spans="50:51" ht="14.25">
      <c r="AX435" s="367"/>
      <c r="AY435" s="367"/>
    </row>
    <row r="436" spans="50:51" ht="14.25">
      <c r="AX436" s="367"/>
      <c r="AY436" s="367"/>
    </row>
    <row r="437" spans="50:51" ht="14.25">
      <c r="AX437" s="367"/>
      <c r="AY437" s="367"/>
    </row>
    <row r="438" spans="50:51" ht="14.25">
      <c r="AX438" s="367"/>
      <c r="AY438" s="367"/>
    </row>
    <row r="439" spans="50:51" ht="14.25">
      <c r="AX439" s="367"/>
      <c r="AY439" s="367"/>
    </row>
    <row r="440" spans="50:51" ht="14.25">
      <c r="AX440" s="367"/>
      <c r="AY440" s="367"/>
    </row>
    <row r="441" spans="50:51" ht="14.25">
      <c r="AX441" s="367"/>
      <c r="AY441" s="367"/>
    </row>
    <row r="442" spans="50:51" ht="14.25">
      <c r="AX442" s="367"/>
      <c r="AY442" s="367"/>
    </row>
    <row r="443" spans="50:51" ht="14.25">
      <c r="AX443" s="367"/>
      <c r="AY443" s="367"/>
    </row>
    <row r="444" spans="50:51" ht="14.25">
      <c r="AX444" s="367"/>
      <c r="AY444" s="367"/>
    </row>
    <row r="445" spans="50:51" ht="14.25">
      <c r="AX445" s="367"/>
      <c r="AY445" s="367"/>
    </row>
  </sheetData>
  <sheetProtection/>
  <mergeCells count="73">
    <mergeCell ref="B85:I85"/>
    <mergeCell ref="B86:I86"/>
    <mergeCell ref="B116:H116"/>
    <mergeCell ref="G209:G212"/>
    <mergeCell ref="B185:I185"/>
    <mergeCell ref="B186:I186"/>
    <mergeCell ref="B187:I187"/>
    <mergeCell ref="H209:H212"/>
    <mergeCell ref="B149:I149"/>
    <mergeCell ref="B150:I150"/>
    <mergeCell ref="B11:I11"/>
    <mergeCell ref="B12:I12"/>
    <mergeCell ref="B13:I13"/>
    <mergeCell ref="B113:I113"/>
    <mergeCell ref="B114:I114"/>
    <mergeCell ref="B115:I115"/>
    <mergeCell ref="B43:I43"/>
    <mergeCell ref="B44:I44"/>
    <mergeCell ref="B45:I45"/>
    <mergeCell ref="B84:I84"/>
    <mergeCell ref="B151:I151"/>
    <mergeCell ref="B345:I345"/>
    <mergeCell ref="B346:I346"/>
    <mergeCell ref="B347:I347"/>
    <mergeCell ref="B305:I305"/>
    <mergeCell ref="Q152:X152"/>
    <mergeCell ref="B306:I306"/>
    <mergeCell ref="B226:I226"/>
    <mergeCell ref="B268:I268"/>
    <mergeCell ref="B269:I269"/>
    <mergeCell ref="B304:I304"/>
    <mergeCell ref="CK152:CR152"/>
    <mergeCell ref="CS152:CZ152"/>
    <mergeCell ref="B227:H227"/>
    <mergeCell ref="Y152:AF152"/>
    <mergeCell ref="F213:F215"/>
    <mergeCell ref="G213:G215"/>
    <mergeCell ref="B152:H152"/>
    <mergeCell ref="I152:P152"/>
    <mergeCell ref="DA152:DH152"/>
    <mergeCell ref="AO152:AV152"/>
    <mergeCell ref="AW152:BD152"/>
    <mergeCell ref="BE152:BL152"/>
    <mergeCell ref="AG152:AN152"/>
    <mergeCell ref="B267:I267"/>
    <mergeCell ref="F209:F212"/>
    <mergeCell ref="H213:H215"/>
    <mergeCell ref="HQ152:HX152"/>
    <mergeCell ref="HY152:IF152"/>
    <mergeCell ref="IG152:IN152"/>
    <mergeCell ref="IO152:IV152"/>
    <mergeCell ref="F292:F293"/>
    <mergeCell ref="G292:G293"/>
    <mergeCell ref="B224:I224"/>
    <mergeCell ref="B225:I225"/>
    <mergeCell ref="FM152:FT152"/>
    <mergeCell ref="DI152:DP152"/>
    <mergeCell ref="C328:C330"/>
    <mergeCell ref="FE152:FL152"/>
    <mergeCell ref="DQ152:DX152"/>
    <mergeCell ref="DY152:EF152"/>
    <mergeCell ref="EG152:EN152"/>
    <mergeCell ref="EO152:EV152"/>
    <mergeCell ref="EW152:FD152"/>
    <mergeCell ref="BM152:BT152"/>
    <mergeCell ref="BU152:CB152"/>
    <mergeCell ref="CC152:CJ152"/>
    <mergeCell ref="HI152:HP152"/>
    <mergeCell ref="GC152:GJ152"/>
    <mergeCell ref="GK152:GR152"/>
    <mergeCell ref="GS152:GZ152"/>
    <mergeCell ref="HA152:HH152"/>
    <mergeCell ref="FU152:GB152"/>
  </mergeCells>
  <printOptions/>
  <pageMargins left="0.14" right="0.2" top="0.23" bottom="0.18" header="0.13" footer="0.15"/>
  <pageSetup fitToHeight="0" fitToWidth="0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Y28"/>
  <sheetViews>
    <sheetView zoomScalePageLayoutView="0" workbookViewId="0" topLeftCell="A61">
      <selection activeCell="F29" sqref="F29"/>
    </sheetView>
  </sheetViews>
  <sheetFormatPr defaultColWidth="9.140625" defaultRowHeight="15"/>
  <cols>
    <col min="1" max="1" width="3.7109375" style="3" customWidth="1"/>
    <col min="2" max="2" width="9.421875" style="3" customWidth="1"/>
    <col min="3" max="3" width="12.57421875" style="3" customWidth="1"/>
    <col min="4" max="5" width="4.140625" style="3" customWidth="1"/>
    <col min="6" max="6" width="12.7109375" style="3" customWidth="1"/>
    <col min="7" max="7" width="8.421875" style="3" customWidth="1"/>
    <col min="8" max="8" width="3.7109375" style="3" customWidth="1"/>
    <col min="9" max="9" width="3.8515625" style="3" customWidth="1"/>
    <col min="10" max="10" width="6.8515625" style="3" customWidth="1"/>
    <col min="11" max="11" width="7.00390625" style="3" customWidth="1"/>
    <col min="12" max="12" width="3.421875" style="3" customWidth="1"/>
    <col min="13" max="13" width="4.421875" style="3" customWidth="1"/>
    <col min="14" max="14" width="10.28125" style="3" customWidth="1"/>
    <col min="15" max="15" width="9.57421875" style="3" customWidth="1"/>
    <col min="16" max="17" width="5.28125" style="3" customWidth="1"/>
    <col min="18" max="18" width="8.140625" style="3" customWidth="1"/>
    <col min="19" max="19" width="7.7109375" style="3" customWidth="1"/>
    <col min="20" max="20" width="4.7109375" style="3" customWidth="1"/>
    <col min="21" max="21" width="7.7109375" style="3" customWidth="1"/>
    <col min="22" max="22" width="5.140625" style="3" customWidth="1"/>
    <col min="23" max="23" width="14.28125" style="3" customWidth="1"/>
    <col min="24" max="24" width="13.421875" style="3" customWidth="1"/>
    <col min="25" max="25" width="14.421875" style="3" customWidth="1"/>
    <col min="26" max="16384" width="9.00390625" style="3" customWidth="1"/>
  </cols>
  <sheetData>
    <row r="8" spans="23:25" ht="21.75" thickBot="1">
      <c r="W8" s="238"/>
      <c r="X8" s="238"/>
      <c r="Y8" s="238"/>
    </row>
    <row r="9" spans="22:24" ht="21.75" thickBot="1">
      <c r="V9" s="260"/>
      <c r="W9" s="261" t="s">
        <v>291</v>
      </c>
      <c r="X9" s="262" t="s">
        <v>292</v>
      </c>
    </row>
    <row r="10" spans="1:24" ht="21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1"/>
      <c r="U10" s="16"/>
      <c r="V10" s="263">
        <v>1</v>
      </c>
      <c r="W10" s="264">
        <v>16659169</v>
      </c>
      <c r="X10" s="269">
        <v>2633588</v>
      </c>
    </row>
    <row r="11" spans="1:24" ht="21">
      <c r="A11" s="242"/>
      <c r="B11" s="16"/>
      <c r="C11" s="16"/>
      <c r="D11" s="213"/>
      <c r="E11" s="16"/>
      <c r="F11" s="16"/>
      <c r="G11" s="16"/>
      <c r="H11" s="213"/>
      <c r="I11" s="16"/>
      <c r="J11" s="16"/>
      <c r="K11" s="16"/>
      <c r="L11" s="213"/>
      <c r="M11" s="16"/>
      <c r="N11" s="16"/>
      <c r="O11" s="16"/>
      <c r="P11" s="213"/>
      <c r="Q11" s="16"/>
      <c r="R11" s="16"/>
      <c r="S11" s="16"/>
      <c r="T11" s="243"/>
      <c r="U11" s="16"/>
      <c r="V11" s="258">
        <v>2</v>
      </c>
      <c r="W11" s="265">
        <v>22285821</v>
      </c>
      <c r="X11" s="270">
        <v>7088742.8</v>
      </c>
    </row>
    <row r="12" spans="1:24" ht="21">
      <c r="A12" s="244" t="s">
        <v>283</v>
      </c>
      <c r="B12" s="433"/>
      <c r="C12" s="433"/>
      <c r="D12" s="221"/>
      <c r="E12" s="32" t="s">
        <v>286</v>
      </c>
      <c r="F12" s="433"/>
      <c r="G12" s="433"/>
      <c r="H12" s="222"/>
      <c r="I12" s="218" t="s">
        <v>287</v>
      </c>
      <c r="J12" s="433"/>
      <c r="K12" s="433"/>
      <c r="L12" s="8"/>
      <c r="M12" s="223" t="s">
        <v>288</v>
      </c>
      <c r="N12" s="223"/>
      <c r="O12" s="223"/>
      <c r="P12" s="221"/>
      <c r="Q12" s="223" t="s">
        <v>289</v>
      </c>
      <c r="R12" s="433"/>
      <c r="S12" s="433"/>
      <c r="T12" s="243"/>
      <c r="U12" s="16"/>
      <c r="V12" s="258">
        <v>3</v>
      </c>
      <c r="W12" s="265">
        <v>130000</v>
      </c>
      <c r="X12" s="270" t="s">
        <v>252</v>
      </c>
    </row>
    <row r="13" spans="1:24" ht="21">
      <c r="A13" s="245" t="s">
        <v>3</v>
      </c>
      <c r="B13" s="18" t="s">
        <v>284</v>
      </c>
      <c r="C13" s="4" t="s">
        <v>285</v>
      </c>
      <c r="D13" s="220" t="s">
        <v>290</v>
      </c>
      <c r="E13" s="212" t="s">
        <v>3</v>
      </c>
      <c r="F13" s="4" t="s">
        <v>284</v>
      </c>
      <c r="G13" s="5" t="s">
        <v>285</v>
      </c>
      <c r="H13" s="219" t="s">
        <v>290</v>
      </c>
      <c r="I13" s="212" t="s">
        <v>3</v>
      </c>
      <c r="J13" s="4" t="s">
        <v>284</v>
      </c>
      <c r="K13" s="5" t="s">
        <v>285</v>
      </c>
      <c r="L13" s="219" t="s">
        <v>290</v>
      </c>
      <c r="M13" s="214" t="s">
        <v>3</v>
      </c>
      <c r="N13" s="215" t="s">
        <v>284</v>
      </c>
      <c r="O13" s="4" t="s">
        <v>285</v>
      </c>
      <c r="P13" s="219" t="s">
        <v>290</v>
      </c>
      <c r="Q13" s="214" t="s">
        <v>3</v>
      </c>
      <c r="R13" s="215" t="s">
        <v>284</v>
      </c>
      <c r="S13" s="4" t="s">
        <v>285</v>
      </c>
      <c r="T13" s="246" t="s">
        <v>290</v>
      </c>
      <c r="U13" s="256"/>
      <c r="V13" s="258">
        <v>4</v>
      </c>
      <c r="W13" s="265">
        <v>3297500</v>
      </c>
      <c r="X13" s="270">
        <v>267778</v>
      </c>
    </row>
    <row r="14" spans="1:24" ht="21.75" thickBot="1">
      <c r="A14" s="247"/>
      <c r="B14" s="16"/>
      <c r="C14" s="11"/>
      <c r="D14" s="213"/>
      <c r="E14" s="20"/>
      <c r="F14" s="11"/>
      <c r="G14" s="217"/>
      <c r="H14" s="11"/>
      <c r="I14" s="216"/>
      <c r="J14" s="11"/>
      <c r="K14" s="217"/>
      <c r="L14" s="11"/>
      <c r="M14" s="11"/>
      <c r="N14" s="216"/>
      <c r="O14" s="11"/>
      <c r="P14" s="11"/>
      <c r="Q14" s="216"/>
      <c r="R14" s="216"/>
      <c r="S14" s="11"/>
      <c r="T14" s="248"/>
      <c r="U14" s="16"/>
      <c r="V14" s="259">
        <v>5</v>
      </c>
      <c r="W14" s="266">
        <v>330000</v>
      </c>
      <c r="X14" s="271" t="s">
        <v>252</v>
      </c>
    </row>
    <row r="15" spans="1:24" ht="21">
      <c r="A15" s="249"/>
      <c r="B15" s="215">
        <v>3602969</v>
      </c>
      <c r="C15" s="4" t="s">
        <v>252</v>
      </c>
      <c r="D15" s="4"/>
      <c r="E15" s="215"/>
      <c r="F15" s="4">
        <v>15619100</v>
      </c>
      <c r="G15" s="4">
        <v>4230200</v>
      </c>
      <c r="H15" s="4"/>
      <c r="I15" s="7"/>
      <c r="J15" s="26"/>
      <c r="K15" s="7"/>
      <c r="L15" s="7"/>
      <c r="M15" s="7"/>
      <c r="N15" s="25">
        <v>2541500</v>
      </c>
      <c r="O15" s="7"/>
      <c r="P15" s="7"/>
      <c r="Q15" s="25"/>
      <c r="R15" s="25"/>
      <c r="S15" s="7"/>
      <c r="T15" s="243"/>
      <c r="U15" s="16"/>
      <c r="V15" s="258"/>
      <c r="W15" s="267"/>
      <c r="X15" s="243"/>
    </row>
    <row r="16" spans="1:24" ht="21.75" thickBot="1">
      <c r="A16" s="250"/>
      <c r="B16" s="25">
        <v>6422000</v>
      </c>
      <c r="C16" s="7" t="s">
        <v>252</v>
      </c>
      <c r="D16" s="7"/>
      <c r="E16" s="25"/>
      <c r="F16" s="7">
        <v>2746783</v>
      </c>
      <c r="G16" s="7">
        <v>493048</v>
      </c>
      <c r="H16" s="7"/>
      <c r="I16" s="7"/>
      <c r="J16" s="26"/>
      <c r="K16" s="7"/>
      <c r="L16" s="7"/>
      <c r="M16" s="7"/>
      <c r="N16" s="25"/>
      <c r="O16" s="7"/>
      <c r="P16" s="7"/>
      <c r="Q16" s="25"/>
      <c r="R16" s="25"/>
      <c r="S16" s="7"/>
      <c r="T16" s="243"/>
      <c r="U16" s="16"/>
      <c r="V16" s="259"/>
      <c r="W16" s="268">
        <f>SUM(W10:W15)</f>
        <v>42702490</v>
      </c>
      <c r="X16" s="277">
        <f>SUM(X10:X15)</f>
        <v>9990108.8</v>
      </c>
    </row>
    <row r="17" spans="1:22" ht="21">
      <c r="A17" s="250"/>
      <c r="B17" s="25">
        <v>3481000</v>
      </c>
      <c r="C17" s="7" t="s">
        <v>252</v>
      </c>
      <c r="D17" s="7"/>
      <c r="E17" s="25"/>
      <c r="F17" s="7">
        <v>155000</v>
      </c>
      <c r="G17" s="7">
        <v>158800</v>
      </c>
      <c r="H17" s="7"/>
      <c r="I17" s="7"/>
      <c r="J17" s="26"/>
      <c r="K17" s="7"/>
      <c r="L17" s="7"/>
      <c r="M17" s="7"/>
      <c r="N17" s="25"/>
      <c r="O17" s="7"/>
      <c r="P17" s="7"/>
      <c r="Q17" s="25"/>
      <c r="R17" s="25"/>
      <c r="S17" s="7"/>
      <c r="T17" s="243"/>
      <c r="U17" s="16"/>
      <c r="V17" s="238"/>
    </row>
    <row r="18" spans="1:21" ht="21">
      <c r="A18" s="250"/>
      <c r="B18" s="25">
        <v>3227000</v>
      </c>
      <c r="C18" s="7">
        <v>2633588.02</v>
      </c>
      <c r="D18" s="7"/>
      <c r="E18" s="25"/>
      <c r="F18" s="40"/>
      <c r="G18" s="40"/>
      <c r="H18" s="40"/>
      <c r="I18" s="40"/>
      <c r="J18" s="26"/>
      <c r="K18" s="7"/>
      <c r="L18" s="7"/>
      <c r="M18" s="7"/>
      <c r="N18" s="25"/>
      <c r="O18" s="7"/>
      <c r="P18" s="7"/>
      <c r="Q18" s="25"/>
      <c r="R18" s="25"/>
      <c r="S18" s="7"/>
      <c r="T18" s="243"/>
      <c r="U18" s="16"/>
    </row>
    <row r="19" spans="1:21" ht="21">
      <c r="A19" s="247"/>
      <c r="B19" s="9"/>
      <c r="C19" s="6"/>
      <c r="D19" s="6"/>
      <c r="E19" s="9"/>
      <c r="F19" s="6"/>
      <c r="G19" s="6"/>
      <c r="H19" s="7"/>
      <c r="I19" s="7"/>
      <c r="J19" s="26"/>
      <c r="K19" s="6"/>
      <c r="L19" s="7"/>
      <c r="M19" s="7"/>
      <c r="N19" s="9"/>
      <c r="O19" s="6"/>
      <c r="P19" s="6"/>
      <c r="Q19" s="25"/>
      <c r="R19" s="25"/>
      <c r="S19" s="7"/>
      <c r="T19" s="243"/>
      <c r="U19" s="16"/>
    </row>
    <row r="20" spans="1:21" ht="21">
      <c r="A20" s="251">
        <v>61</v>
      </c>
      <c r="B20" s="224">
        <f>SUM(B15:B19)</f>
        <v>16732969</v>
      </c>
      <c r="C20" s="225">
        <f>SUM(C18:C19)</f>
        <v>2633588.02</v>
      </c>
      <c r="D20" s="226">
        <v>15</v>
      </c>
      <c r="E20" s="227">
        <v>44</v>
      </c>
      <c r="F20" s="227">
        <f>SUM(F15:F19)</f>
        <v>18520883</v>
      </c>
      <c r="G20" s="228">
        <f>SUM(G15:G19)</f>
        <v>4882048</v>
      </c>
      <c r="H20" s="228">
        <v>11</v>
      </c>
      <c r="I20" s="229">
        <v>4</v>
      </c>
      <c r="J20" s="230">
        <v>180000</v>
      </c>
      <c r="K20" s="231" t="s">
        <v>252</v>
      </c>
      <c r="L20" s="231" t="s">
        <v>252</v>
      </c>
      <c r="M20" s="232">
        <v>36</v>
      </c>
      <c r="N20" s="233">
        <v>2541500</v>
      </c>
      <c r="O20" s="234">
        <v>267778</v>
      </c>
      <c r="P20" s="235">
        <v>3</v>
      </c>
      <c r="Q20" s="236">
        <v>7</v>
      </c>
      <c r="R20" s="236">
        <v>330000</v>
      </c>
      <c r="S20" s="237" t="s">
        <v>252</v>
      </c>
      <c r="T20" s="252" t="s">
        <v>252</v>
      </c>
      <c r="U20" s="257"/>
    </row>
    <row r="21" spans="1:21" ht="21">
      <c r="A21" s="242"/>
      <c r="B21" s="26"/>
      <c r="C21" s="26"/>
      <c r="D21" s="26"/>
      <c r="E21" s="26"/>
      <c r="F21" s="57"/>
      <c r="G21" s="57"/>
      <c r="H21" s="57"/>
      <c r="I21" s="5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43"/>
      <c r="U21" s="16"/>
    </row>
    <row r="22" spans="1:21" ht="21">
      <c r="A22" s="24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43"/>
      <c r="U22" s="16"/>
    </row>
    <row r="23" spans="1:21" ht="21.75" thickBot="1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5"/>
      <c r="U23" s="16"/>
    </row>
    <row r="24" spans="2:19" ht="21"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</row>
    <row r="25" spans="2:19" ht="21">
      <c r="B25" s="204">
        <v>1</v>
      </c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</row>
    <row r="26" spans="6:19" ht="21"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</row>
    <row r="27" spans="6:19" ht="21"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</row>
    <row r="28" spans="6:19" ht="21"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</row>
  </sheetData>
  <sheetProtection/>
  <mergeCells count="4">
    <mergeCell ref="B12:C12"/>
    <mergeCell ref="F12:G12"/>
    <mergeCell ref="J12:K12"/>
    <mergeCell ref="R12:S12"/>
  </mergeCells>
  <printOptions/>
  <pageMargins left="0.53" right="0.21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1"/>
  <sheetViews>
    <sheetView zoomScalePageLayoutView="0" workbookViewId="0" topLeftCell="K1">
      <selection activeCell="V17" sqref="V17"/>
    </sheetView>
  </sheetViews>
  <sheetFormatPr defaultColWidth="24.8515625" defaultRowHeight="15"/>
  <cols>
    <col min="1" max="1" width="3.57421875" style="3" customWidth="1"/>
    <col min="2" max="2" width="11.28125" style="304" customWidth="1"/>
    <col min="3" max="3" width="11.57421875" style="304" customWidth="1"/>
    <col min="4" max="4" width="3.8515625" style="3" customWidth="1"/>
    <col min="5" max="5" width="10.8515625" style="3" customWidth="1"/>
    <col min="6" max="6" width="11.28125" style="3" customWidth="1"/>
    <col min="7" max="7" width="4.140625" style="3" customWidth="1"/>
    <col min="8" max="8" width="12.00390625" style="3" customWidth="1"/>
    <col min="9" max="9" width="11.8515625" style="3" customWidth="1"/>
    <col min="10" max="10" width="4.421875" style="3" customWidth="1"/>
    <col min="11" max="11" width="12.00390625" style="3" customWidth="1"/>
    <col min="12" max="12" width="31.7109375" style="3" customWidth="1"/>
    <col min="13" max="15" width="6.7109375" style="3" customWidth="1"/>
    <col min="16" max="16" width="5.00390625" style="3" hidden="1" customWidth="1"/>
    <col min="17" max="17" width="17.57421875" style="3" customWidth="1"/>
    <col min="18" max="18" width="17.7109375" style="3" customWidth="1"/>
    <col min="19" max="20" width="7.8515625" style="3" customWidth="1"/>
    <col min="21" max="21" width="8.140625" style="3" customWidth="1"/>
    <col min="22" max="22" width="14.00390625" style="3" customWidth="1"/>
    <col min="23" max="23" width="15.140625" style="3" customWidth="1"/>
    <col min="24" max="24" width="9.421875" style="3" customWidth="1"/>
    <col min="25" max="25" width="12.57421875" style="3" customWidth="1"/>
    <col min="26" max="26" width="14.57421875" style="3" customWidth="1"/>
    <col min="27" max="27" width="15.57421875" style="3" customWidth="1"/>
    <col min="28" max="28" width="11.7109375" style="3" customWidth="1"/>
    <col min="29" max="29" width="13.421875" style="3" customWidth="1"/>
    <col min="30" max="30" width="12.7109375" style="3" customWidth="1"/>
    <col min="31" max="31" width="14.140625" style="3" customWidth="1"/>
    <col min="32" max="32" width="12.7109375" style="3" customWidth="1"/>
    <col min="33" max="33" width="13.57421875" style="3" customWidth="1"/>
    <col min="34" max="16384" width="24.8515625" style="3" customWidth="1"/>
  </cols>
  <sheetData>
    <row r="1" spans="1:14" ht="17.25" customHeight="1">
      <c r="A1" s="215">
        <v>1</v>
      </c>
      <c r="B1" s="345" t="s">
        <v>284</v>
      </c>
      <c r="C1" s="345" t="s">
        <v>290</v>
      </c>
      <c r="D1" s="18">
        <v>1</v>
      </c>
      <c r="E1" s="345" t="s">
        <v>284</v>
      </c>
      <c r="F1" s="345" t="s">
        <v>290</v>
      </c>
      <c r="G1" s="18">
        <v>1</v>
      </c>
      <c r="H1" s="345" t="s">
        <v>284</v>
      </c>
      <c r="I1" s="345" t="s">
        <v>290</v>
      </c>
      <c r="J1" s="18">
        <v>1</v>
      </c>
      <c r="K1" s="345" t="s">
        <v>284</v>
      </c>
      <c r="L1" s="346" t="s">
        <v>290</v>
      </c>
      <c r="M1" s="347"/>
      <c r="N1" s="347"/>
    </row>
    <row r="2" spans="1:28" ht="19.5" customHeight="1">
      <c r="A2" s="25"/>
      <c r="B2" s="347"/>
      <c r="C2" s="347"/>
      <c r="D2" s="340"/>
      <c r="E2" s="347"/>
      <c r="F2" s="347"/>
      <c r="G2" s="16"/>
      <c r="H2" s="16"/>
      <c r="I2" s="16"/>
      <c r="J2" s="16"/>
      <c r="K2" s="16"/>
      <c r="L2" s="213"/>
      <c r="M2" s="16"/>
      <c r="N2" s="16"/>
      <c r="T2" s="401"/>
      <c r="U2" s="402"/>
      <c r="V2" s="403" t="s">
        <v>389</v>
      </c>
      <c r="W2" s="17"/>
      <c r="X2" s="17"/>
      <c r="Y2" s="17"/>
      <c r="Z2" s="17"/>
      <c r="AA2" s="17"/>
      <c r="AB2" s="378"/>
    </row>
    <row r="3" spans="1:28" ht="18" customHeight="1">
      <c r="A3" s="25"/>
      <c r="B3" s="340">
        <v>1171969</v>
      </c>
      <c r="C3" s="340">
        <v>620000</v>
      </c>
      <c r="D3" s="57"/>
      <c r="E3" s="340">
        <v>639000</v>
      </c>
      <c r="F3" s="340">
        <v>420000</v>
      </c>
      <c r="G3" s="57"/>
      <c r="H3" s="340">
        <v>167000</v>
      </c>
      <c r="I3" s="340">
        <v>127000</v>
      </c>
      <c r="J3" s="16"/>
      <c r="K3" s="340">
        <v>182000</v>
      </c>
      <c r="L3" s="348">
        <v>146275.91</v>
      </c>
      <c r="M3" s="340"/>
      <c r="N3" s="340"/>
      <c r="O3" s="434">
        <v>1</v>
      </c>
      <c r="P3" s="434"/>
      <c r="Q3" s="434"/>
      <c r="R3" s="434"/>
      <c r="T3" s="20"/>
      <c r="U3" s="365" t="s">
        <v>3</v>
      </c>
      <c r="V3" s="365" t="s">
        <v>284</v>
      </c>
      <c r="W3" s="365" t="s">
        <v>290</v>
      </c>
      <c r="X3" s="365" t="s">
        <v>3</v>
      </c>
      <c r="Y3" s="16"/>
      <c r="Z3" s="16"/>
      <c r="AA3" s="16"/>
      <c r="AB3" s="213"/>
    </row>
    <row r="4" spans="1:28" ht="21">
      <c r="A4" s="25"/>
      <c r="B4" s="340">
        <v>294000</v>
      </c>
      <c r="C4" s="340"/>
      <c r="D4" s="57"/>
      <c r="E4" s="340">
        <v>213000</v>
      </c>
      <c r="F4" s="340">
        <v>156000</v>
      </c>
      <c r="G4" s="57"/>
      <c r="H4" s="340">
        <v>368000</v>
      </c>
      <c r="I4" s="340">
        <v>254765</v>
      </c>
      <c r="J4" s="16"/>
      <c r="K4" s="340">
        <v>106000</v>
      </c>
      <c r="L4" s="348">
        <v>82622.77</v>
      </c>
      <c r="M4" s="340"/>
      <c r="N4" s="340">
        <v>1</v>
      </c>
      <c r="O4" s="215"/>
      <c r="P4" s="17"/>
      <c r="Q4" s="18">
        <v>3602969</v>
      </c>
      <c r="R4" s="5">
        <v>620000</v>
      </c>
      <c r="T4" s="25">
        <v>1</v>
      </c>
      <c r="U4" s="365">
        <v>61</v>
      </c>
      <c r="V4" s="365">
        <v>16662969</v>
      </c>
      <c r="W4" s="365">
        <v>10752003.44</v>
      </c>
      <c r="X4" s="365">
        <v>46</v>
      </c>
      <c r="Y4" s="16"/>
      <c r="Z4" s="16"/>
      <c r="AA4" s="16"/>
      <c r="AB4" s="213"/>
    </row>
    <row r="5" spans="1:28" ht="17.25" customHeight="1">
      <c r="A5" s="25"/>
      <c r="B5" s="340">
        <v>140000</v>
      </c>
      <c r="C5" s="340"/>
      <c r="D5" s="349"/>
      <c r="E5" s="340">
        <v>360000</v>
      </c>
      <c r="F5" s="350">
        <v>265000</v>
      </c>
      <c r="G5" s="340"/>
      <c r="H5" s="340">
        <v>567000</v>
      </c>
      <c r="I5" s="340">
        <v>401111</v>
      </c>
      <c r="J5" s="16"/>
      <c r="K5" s="340">
        <v>345000</v>
      </c>
      <c r="L5" s="348">
        <v>278005.05</v>
      </c>
      <c r="M5" s="340"/>
      <c r="N5" s="340"/>
      <c r="O5" s="20"/>
      <c r="P5" s="16"/>
      <c r="Q5" s="340">
        <v>6352000</v>
      </c>
      <c r="R5" s="348">
        <v>4685000</v>
      </c>
      <c r="T5" s="25">
        <v>2</v>
      </c>
      <c r="U5" s="365">
        <v>50</v>
      </c>
      <c r="V5" s="365">
        <v>22806604</v>
      </c>
      <c r="W5" s="365">
        <v>17033911.28</v>
      </c>
      <c r="X5" s="365">
        <v>33</v>
      </c>
      <c r="Y5" s="16"/>
      <c r="Z5" s="16"/>
      <c r="AA5" s="16"/>
      <c r="AB5" s="213"/>
    </row>
    <row r="6" spans="1:28" ht="22.5" customHeight="1">
      <c r="A6" s="25"/>
      <c r="B6" s="340">
        <v>147000</v>
      </c>
      <c r="C6" s="340"/>
      <c r="D6" s="340"/>
      <c r="E6" s="340">
        <v>279000</v>
      </c>
      <c r="F6" s="350">
        <v>207000</v>
      </c>
      <c r="G6" s="340"/>
      <c r="H6" s="340">
        <v>77000</v>
      </c>
      <c r="I6" s="340">
        <v>76000</v>
      </c>
      <c r="J6" s="16"/>
      <c r="K6" s="340">
        <v>211000</v>
      </c>
      <c r="L6" s="348">
        <v>210200</v>
      </c>
      <c r="M6" s="340"/>
      <c r="N6" s="340"/>
      <c r="O6" s="20"/>
      <c r="P6" s="16"/>
      <c r="Q6" s="340">
        <v>3481000</v>
      </c>
      <c r="R6" s="348">
        <v>2510419</v>
      </c>
      <c r="T6" s="25">
        <v>3</v>
      </c>
      <c r="U6" s="365">
        <v>3</v>
      </c>
      <c r="V6" s="365">
        <v>130000</v>
      </c>
      <c r="W6" s="365">
        <v>28380</v>
      </c>
      <c r="X6" s="365">
        <v>1</v>
      </c>
      <c r="Y6" s="16"/>
      <c r="Z6" s="16"/>
      <c r="AA6" s="16"/>
      <c r="AB6" s="213"/>
    </row>
    <row r="7" spans="1:28" ht="23.25" customHeight="1">
      <c r="A7" s="25"/>
      <c r="B7" s="340">
        <v>361000</v>
      </c>
      <c r="C7" s="340"/>
      <c r="D7" s="340"/>
      <c r="E7" s="340">
        <v>163000</v>
      </c>
      <c r="F7" s="350">
        <v>103000</v>
      </c>
      <c r="G7" s="340"/>
      <c r="H7" s="340">
        <v>107000</v>
      </c>
      <c r="I7" s="340">
        <v>105000</v>
      </c>
      <c r="J7" s="16"/>
      <c r="K7" s="340">
        <v>142000</v>
      </c>
      <c r="L7" s="348">
        <v>141600</v>
      </c>
      <c r="M7" s="340"/>
      <c r="N7" s="340"/>
      <c r="O7" s="20"/>
      <c r="P7" s="16"/>
      <c r="Q7" s="340">
        <v>3227000</v>
      </c>
      <c r="R7" s="348">
        <v>2936584.44</v>
      </c>
      <c r="T7" s="25">
        <v>4</v>
      </c>
      <c r="U7" s="365">
        <v>36</v>
      </c>
      <c r="V7" s="365">
        <v>3360500</v>
      </c>
      <c r="W7" s="365">
        <v>1621473.31</v>
      </c>
      <c r="X7" s="365">
        <v>27</v>
      </c>
      <c r="Y7" s="16"/>
      <c r="Z7" s="16"/>
      <c r="AA7" s="16"/>
      <c r="AB7" s="213"/>
    </row>
    <row r="8" spans="1:31" ht="21">
      <c r="A8" s="25"/>
      <c r="B8" s="340">
        <v>147000</v>
      </c>
      <c r="C8" s="340"/>
      <c r="D8" s="340"/>
      <c r="E8" s="340">
        <v>480000</v>
      </c>
      <c r="F8" s="350">
        <v>320000</v>
      </c>
      <c r="G8" s="340"/>
      <c r="H8" s="340">
        <v>647000</v>
      </c>
      <c r="I8" s="340">
        <v>456000</v>
      </c>
      <c r="J8" s="16"/>
      <c r="K8" s="340">
        <v>32000</v>
      </c>
      <c r="L8" s="348">
        <v>31880</v>
      </c>
      <c r="M8" s="340"/>
      <c r="N8" s="340"/>
      <c r="O8" s="216"/>
      <c r="P8" s="62"/>
      <c r="Q8" s="32"/>
      <c r="R8" s="8"/>
      <c r="T8" s="25">
        <v>5</v>
      </c>
      <c r="U8" s="365">
        <v>7</v>
      </c>
      <c r="V8" s="365">
        <v>330000</v>
      </c>
      <c r="W8" s="365">
        <v>41040</v>
      </c>
      <c r="X8" s="365">
        <v>2</v>
      </c>
      <c r="Y8" s="16"/>
      <c r="Z8" s="365"/>
      <c r="AA8" s="365"/>
      <c r="AB8" s="348"/>
      <c r="AC8" s="363"/>
      <c r="AD8" s="363"/>
      <c r="AE8" s="363"/>
    </row>
    <row r="9" spans="1:28" ht="21">
      <c r="A9" s="25"/>
      <c r="B9" s="340">
        <v>144000</v>
      </c>
      <c r="C9" s="340"/>
      <c r="D9" s="340"/>
      <c r="E9" s="340">
        <v>377000</v>
      </c>
      <c r="F9" s="350">
        <v>248000</v>
      </c>
      <c r="G9" s="340"/>
      <c r="H9" s="340">
        <v>564000</v>
      </c>
      <c r="I9" s="340">
        <v>396543</v>
      </c>
      <c r="J9" s="16"/>
      <c r="K9" s="340">
        <v>362000</v>
      </c>
      <c r="L9" s="348">
        <v>360600</v>
      </c>
      <c r="M9" s="340"/>
      <c r="N9" s="340"/>
      <c r="O9" s="9">
        <v>61</v>
      </c>
      <c r="P9" s="62"/>
      <c r="Q9" s="361">
        <f>SUM(Q4:Q8)</f>
        <v>16662969</v>
      </c>
      <c r="R9" s="353">
        <f>SUM(R4:R8)</f>
        <v>10752003.44</v>
      </c>
      <c r="T9" s="25"/>
      <c r="U9" s="365"/>
      <c r="V9" s="365"/>
      <c r="W9" s="365"/>
      <c r="X9" s="365"/>
      <c r="Y9" s="16"/>
      <c r="Z9" s="365"/>
      <c r="AA9" s="365"/>
      <c r="AB9" s="213"/>
    </row>
    <row r="10" spans="1:28" ht="21">
      <c r="A10" s="25"/>
      <c r="B10" s="340">
        <v>147000</v>
      </c>
      <c r="C10" s="340"/>
      <c r="D10" s="340"/>
      <c r="E10" s="340">
        <v>45000</v>
      </c>
      <c r="F10" s="350">
        <v>45000</v>
      </c>
      <c r="G10" s="340"/>
      <c r="H10" s="340">
        <v>137000</v>
      </c>
      <c r="I10" s="340">
        <v>135000</v>
      </c>
      <c r="J10" s="16"/>
      <c r="K10" s="340">
        <v>323000</v>
      </c>
      <c r="L10" s="348">
        <v>260225.65</v>
      </c>
      <c r="M10" s="340"/>
      <c r="N10" s="340"/>
      <c r="Q10" s="338">
        <v>2</v>
      </c>
      <c r="R10" s="338"/>
      <c r="T10" s="20"/>
      <c r="U10" s="57">
        <f>SUM(U4:U9)</f>
        <v>157</v>
      </c>
      <c r="V10" s="57">
        <f>SUM(V4:V9)</f>
        <v>43290073</v>
      </c>
      <c r="W10" s="57">
        <f>SUM(W4:W9)</f>
        <v>29476808.029999997</v>
      </c>
      <c r="X10" s="57">
        <f>SUM(X4:X9)</f>
        <v>109</v>
      </c>
      <c r="Y10" s="16"/>
      <c r="Z10" s="365"/>
      <c r="AA10" s="365"/>
      <c r="AB10" s="213"/>
    </row>
    <row r="11" spans="1:28" ht="21">
      <c r="A11" s="25"/>
      <c r="B11" s="340">
        <v>147000</v>
      </c>
      <c r="C11" s="340"/>
      <c r="D11" s="349"/>
      <c r="E11" s="340">
        <v>537000</v>
      </c>
      <c r="F11" s="350">
        <v>430000</v>
      </c>
      <c r="G11" s="340"/>
      <c r="H11" s="340">
        <v>472000</v>
      </c>
      <c r="I11" s="340">
        <v>369000</v>
      </c>
      <c r="J11" s="16"/>
      <c r="K11" s="340">
        <v>389000</v>
      </c>
      <c r="L11" s="348">
        <v>306773.83</v>
      </c>
      <c r="M11" s="340"/>
      <c r="N11" s="340">
        <v>2.1</v>
      </c>
      <c r="O11" s="215">
        <v>7</v>
      </c>
      <c r="P11" s="17"/>
      <c r="Q11" s="18">
        <v>362500</v>
      </c>
      <c r="R11" s="5">
        <v>307500</v>
      </c>
      <c r="T11" s="20"/>
      <c r="U11" s="57"/>
      <c r="V11" s="57"/>
      <c r="W11" s="365"/>
      <c r="X11" s="16"/>
      <c r="Y11" s="16"/>
      <c r="Z11" s="365"/>
      <c r="AA11" s="365"/>
      <c r="AB11" s="213"/>
    </row>
    <row r="12" spans="1:28" ht="21">
      <c r="A12" s="25"/>
      <c r="B12" s="57">
        <v>317000</v>
      </c>
      <c r="C12" s="57"/>
      <c r="D12" s="340"/>
      <c r="E12" s="340">
        <v>385000</v>
      </c>
      <c r="F12" s="350">
        <v>264000</v>
      </c>
      <c r="G12" s="340"/>
      <c r="H12" s="340">
        <v>215000</v>
      </c>
      <c r="I12" s="340">
        <v>190000</v>
      </c>
      <c r="J12" s="16"/>
      <c r="K12" s="340">
        <v>103000</v>
      </c>
      <c r="L12" s="348">
        <v>102600</v>
      </c>
      <c r="M12" s="340"/>
      <c r="N12" s="340">
        <v>2.2</v>
      </c>
      <c r="O12" s="25">
        <v>8</v>
      </c>
      <c r="P12" s="16"/>
      <c r="Q12" s="340">
        <v>14521600</v>
      </c>
      <c r="R12" s="348">
        <v>12147440</v>
      </c>
      <c r="T12" s="20"/>
      <c r="U12" s="365"/>
      <c r="V12" s="365"/>
      <c r="W12" s="365"/>
      <c r="X12" s="16"/>
      <c r="Y12" s="16"/>
      <c r="Z12" s="365"/>
      <c r="AA12" s="365"/>
      <c r="AB12" s="213"/>
    </row>
    <row r="13" spans="1:28" ht="18" customHeight="1">
      <c r="A13" s="25"/>
      <c r="B13" s="340">
        <v>147000</v>
      </c>
      <c r="C13" s="340"/>
      <c r="D13" s="340"/>
      <c r="E13" s="340">
        <v>451000</v>
      </c>
      <c r="F13" s="350">
        <v>318000</v>
      </c>
      <c r="G13" s="340"/>
      <c r="H13" s="340">
        <v>70000</v>
      </c>
      <c r="I13" s="340" t="s">
        <v>252</v>
      </c>
      <c r="J13" s="16"/>
      <c r="K13" s="340">
        <v>268000</v>
      </c>
      <c r="L13" s="348">
        <v>266000</v>
      </c>
      <c r="M13" s="340"/>
      <c r="N13" s="340">
        <v>2.3</v>
      </c>
      <c r="O13" s="25">
        <v>8</v>
      </c>
      <c r="P13" s="16"/>
      <c r="Q13" s="340">
        <v>735000</v>
      </c>
      <c r="R13" s="348">
        <v>19505</v>
      </c>
      <c r="T13" s="216"/>
      <c r="U13" s="366"/>
      <c r="V13" s="366"/>
      <c r="W13" s="366"/>
      <c r="X13" s="62"/>
      <c r="Y13" s="62"/>
      <c r="Z13" s="366"/>
      <c r="AA13" s="366"/>
      <c r="AB13" s="217"/>
    </row>
    <row r="14" spans="1:27" ht="16.5" customHeight="1">
      <c r="A14" s="25"/>
      <c r="B14" s="340">
        <v>147000</v>
      </c>
      <c r="C14" s="340"/>
      <c r="D14" s="340"/>
      <c r="E14" s="340">
        <v>251000</v>
      </c>
      <c r="F14" s="350">
        <v>183000</v>
      </c>
      <c r="G14" s="340"/>
      <c r="H14" s="340">
        <v>90000</v>
      </c>
      <c r="I14" s="340" t="s">
        <v>252</v>
      </c>
      <c r="J14" s="16"/>
      <c r="K14" s="340">
        <v>51000</v>
      </c>
      <c r="L14" s="348">
        <v>50800</v>
      </c>
      <c r="M14" s="340"/>
      <c r="N14" s="340">
        <v>2.4</v>
      </c>
      <c r="O14" s="25">
        <v>5</v>
      </c>
      <c r="P14" s="340"/>
      <c r="Q14" s="340">
        <v>805000</v>
      </c>
      <c r="R14" s="348">
        <v>119942</v>
      </c>
      <c r="S14" s="338"/>
      <c r="T14" s="338"/>
      <c r="U14" s="338"/>
      <c r="V14" s="338"/>
      <c r="W14" s="338"/>
      <c r="Z14" s="363"/>
      <c r="AA14" s="363"/>
    </row>
    <row r="15" spans="1:27" ht="18" customHeight="1">
      <c r="A15" s="25"/>
      <c r="B15" s="340">
        <v>145000</v>
      </c>
      <c r="C15" s="340"/>
      <c r="D15" s="340"/>
      <c r="E15" s="340">
        <v>574000</v>
      </c>
      <c r="F15" s="350">
        <v>378000</v>
      </c>
      <c r="G15" s="340"/>
      <c r="H15" s="340"/>
      <c r="I15" s="340"/>
      <c r="J15" s="16"/>
      <c r="K15" s="340">
        <v>236500</v>
      </c>
      <c r="L15" s="348">
        <v>230742.11</v>
      </c>
      <c r="M15" s="340"/>
      <c r="N15" s="340">
        <v>2.5</v>
      </c>
      <c r="O15" s="25">
        <v>15</v>
      </c>
      <c r="P15" s="16"/>
      <c r="Q15" s="340">
        <v>6157504</v>
      </c>
      <c r="R15" s="348">
        <v>4285824.28</v>
      </c>
      <c r="Z15" s="363"/>
      <c r="AA15" s="363"/>
    </row>
    <row r="16" spans="1:27" ht="18.75" customHeight="1">
      <c r="A16" s="25"/>
      <c r="B16" s="340">
        <v>148000</v>
      </c>
      <c r="C16" s="340"/>
      <c r="D16" s="340"/>
      <c r="E16" s="340">
        <v>208000</v>
      </c>
      <c r="F16" s="340">
        <v>204000</v>
      </c>
      <c r="G16" s="340"/>
      <c r="H16" s="340"/>
      <c r="I16" s="340"/>
      <c r="J16" s="16"/>
      <c r="K16" s="340">
        <v>236500</v>
      </c>
      <c r="L16" s="348">
        <v>230742.11</v>
      </c>
      <c r="M16" s="340"/>
      <c r="N16" s="340">
        <v>2.6</v>
      </c>
      <c r="O16" s="25">
        <v>7</v>
      </c>
      <c r="P16" s="16"/>
      <c r="Q16" s="340">
        <v>225000</v>
      </c>
      <c r="R16" s="348">
        <v>153700</v>
      </c>
      <c r="Z16" s="363"/>
      <c r="AA16" s="363"/>
    </row>
    <row r="17" spans="1:27" ht="21">
      <c r="A17" s="20"/>
      <c r="B17" s="351"/>
      <c r="C17" s="351"/>
      <c r="D17" s="340"/>
      <c r="E17" s="340">
        <v>322000</v>
      </c>
      <c r="F17" s="340">
        <v>289000</v>
      </c>
      <c r="G17" s="340"/>
      <c r="H17" s="340"/>
      <c r="I17" s="340"/>
      <c r="J17" s="16"/>
      <c r="K17" s="340">
        <v>240000</v>
      </c>
      <c r="L17" s="348">
        <v>237517.01</v>
      </c>
      <c r="M17" s="340"/>
      <c r="N17" s="340"/>
      <c r="O17" s="9">
        <f>SUM(O11:O16)</f>
        <v>50</v>
      </c>
      <c r="P17" s="62"/>
      <c r="Q17" s="361">
        <f>SUM(Q11:Q16)</f>
        <v>22806604</v>
      </c>
      <c r="R17" s="353">
        <f>SUM(R11:R16)</f>
        <v>17033911.28</v>
      </c>
      <c r="Z17" s="363"/>
      <c r="AA17" s="363"/>
    </row>
    <row r="18" spans="1:27" ht="17.25" customHeight="1">
      <c r="A18" s="20"/>
      <c r="B18" s="340"/>
      <c r="C18" s="340"/>
      <c r="D18" s="340"/>
      <c r="E18" s="340">
        <v>96000</v>
      </c>
      <c r="F18" s="340">
        <v>90000</v>
      </c>
      <c r="G18" s="340"/>
      <c r="H18" s="340"/>
      <c r="I18" s="340"/>
      <c r="J18" s="16"/>
      <c r="K18" s="340"/>
      <c r="L18" s="348"/>
      <c r="M18" s="340"/>
      <c r="N18" s="340"/>
      <c r="Q18" s="338"/>
      <c r="R18" s="338"/>
      <c r="Z18" s="363"/>
      <c r="AA18" s="363"/>
    </row>
    <row r="19" spans="1:27" ht="18" customHeight="1">
      <c r="A19" s="20"/>
      <c r="B19" s="340"/>
      <c r="C19" s="340"/>
      <c r="D19" s="340"/>
      <c r="E19" s="340">
        <v>166000</v>
      </c>
      <c r="F19" s="340">
        <v>163000</v>
      </c>
      <c r="G19" s="340"/>
      <c r="H19" s="340"/>
      <c r="I19" s="340"/>
      <c r="J19" s="16"/>
      <c r="K19" s="340"/>
      <c r="L19" s="348"/>
      <c r="M19" s="340"/>
      <c r="N19" s="340"/>
      <c r="Q19" s="338">
        <v>3</v>
      </c>
      <c r="R19" s="338"/>
      <c r="Z19" s="363"/>
      <c r="AA19" s="363"/>
    </row>
    <row r="20" spans="1:27" ht="17.25" customHeight="1">
      <c r="A20" s="20"/>
      <c r="B20" s="340"/>
      <c r="C20" s="340"/>
      <c r="D20" s="352"/>
      <c r="E20" s="340">
        <v>77000</v>
      </c>
      <c r="F20" s="350">
        <v>76000</v>
      </c>
      <c r="G20" s="57"/>
      <c r="H20" s="340"/>
      <c r="I20" s="352"/>
      <c r="J20" s="16"/>
      <c r="K20" s="340"/>
      <c r="L20" s="348"/>
      <c r="M20" s="340"/>
      <c r="N20" s="340">
        <v>3.1</v>
      </c>
      <c r="O20" s="338">
        <v>1</v>
      </c>
      <c r="P20" s="338"/>
      <c r="Q20" s="338">
        <v>30000</v>
      </c>
      <c r="R20" s="338">
        <v>28380</v>
      </c>
      <c r="Z20" s="363"/>
      <c r="AA20" s="363"/>
    </row>
    <row r="21" spans="1:27" ht="15.75" customHeight="1">
      <c r="A21" s="20"/>
      <c r="B21" s="340"/>
      <c r="C21" s="340"/>
      <c r="D21" s="16"/>
      <c r="E21" s="340">
        <v>77000</v>
      </c>
      <c r="F21" s="340">
        <v>76000</v>
      </c>
      <c r="G21" s="16"/>
      <c r="H21" s="340"/>
      <c r="I21" s="340"/>
      <c r="J21" s="16"/>
      <c r="K21" s="340"/>
      <c r="L21" s="348"/>
      <c r="M21" s="340"/>
      <c r="N21" s="340"/>
      <c r="O21" s="338"/>
      <c r="P21" s="338"/>
      <c r="Q21" s="337">
        <f>SUM(Q20)</f>
        <v>30000</v>
      </c>
      <c r="R21" s="337">
        <f>SUM(R20)</f>
        <v>28380</v>
      </c>
      <c r="Z21" s="363"/>
      <c r="AA21" s="363"/>
    </row>
    <row r="22" spans="1:18" ht="17.25" customHeight="1">
      <c r="A22" s="20"/>
      <c r="B22" s="340"/>
      <c r="C22" s="340"/>
      <c r="D22" s="16"/>
      <c r="E22" s="340">
        <v>652000</v>
      </c>
      <c r="F22" s="340">
        <v>450000</v>
      </c>
      <c r="G22" s="16"/>
      <c r="H22" s="340"/>
      <c r="I22" s="340"/>
      <c r="J22" s="16"/>
      <c r="K22" s="340"/>
      <c r="L22" s="348"/>
      <c r="M22" s="340"/>
      <c r="N22" s="340"/>
      <c r="O22" s="338"/>
      <c r="P22" s="338"/>
      <c r="Q22" s="338"/>
      <c r="R22" s="338"/>
    </row>
    <row r="23" spans="1:18" ht="19.5" customHeight="1">
      <c r="A23" s="20"/>
      <c r="B23" s="340"/>
      <c r="C23" s="340"/>
      <c r="D23" s="16"/>
      <c r="E23" s="16"/>
      <c r="F23" s="340"/>
      <c r="G23" s="16"/>
      <c r="H23" s="16"/>
      <c r="I23" s="340"/>
      <c r="J23" s="16"/>
      <c r="K23" s="340"/>
      <c r="L23" s="348"/>
      <c r="M23" s="340"/>
      <c r="N23" s="340">
        <v>3.2</v>
      </c>
      <c r="O23" s="338">
        <v>1</v>
      </c>
      <c r="P23" s="338"/>
      <c r="Q23" s="338">
        <v>50000</v>
      </c>
      <c r="R23" s="338" t="s">
        <v>252</v>
      </c>
    </row>
    <row r="24" spans="1:18" ht="21">
      <c r="A24" s="20"/>
      <c r="B24" s="57">
        <f>SUM(B3:B23)</f>
        <v>3602969</v>
      </c>
      <c r="C24" s="57">
        <f>SUM(C3:C23)</f>
        <v>620000</v>
      </c>
      <c r="D24" s="16"/>
      <c r="E24" s="57">
        <f>SUM(E3:E23)</f>
        <v>6352000</v>
      </c>
      <c r="F24" s="57">
        <f>SUM(F3:F23)</f>
        <v>4685000</v>
      </c>
      <c r="G24" s="16"/>
      <c r="H24" s="57">
        <f>SUM(H3:H23)</f>
        <v>3481000</v>
      </c>
      <c r="I24" s="57">
        <f>SUM(I3:I23)</f>
        <v>2510419</v>
      </c>
      <c r="J24" s="16"/>
      <c r="K24" s="57">
        <f>SUM(K3:K23)</f>
        <v>3227000</v>
      </c>
      <c r="L24" s="65">
        <f>SUM(L3:L23)</f>
        <v>2936584.4399999995</v>
      </c>
      <c r="M24" s="57"/>
      <c r="N24" s="340"/>
      <c r="O24" s="338">
        <v>1</v>
      </c>
      <c r="Q24" s="338">
        <v>50000</v>
      </c>
      <c r="R24" s="338" t="s">
        <v>252</v>
      </c>
    </row>
    <row r="25" spans="1:18" ht="11.25" customHeight="1">
      <c r="A25" s="20"/>
      <c r="B25" s="340"/>
      <c r="C25" s="340"/>
      <c r="D25" s="16"/>
      <c r="E25" s="16"/>
      <c r="F25" s="16"/>
      <c r="G25" s="16"/>
      <c r="H25" s="16"/>
      <c r="I25" s="16"/>
      <c r="J25" s="16"/>
      <c r="K25" s="16"/>
      <c r="L25" s="213"/>
      <c r="M25" s="16"/>
      <c r="N25" s="16"/>
      <c r="O25" s="338"/>
      <c r="Q25" s="338"/>
      <c r="R25" s="338"/>
    </row>
    <row r="26" spans="1:18" ht="21">
      <c r="A26" s="216"/>
      <c r="B26" s="32"/>
      <c r="C26" s="32"/>
      <c r="D26" s="62"/>
      <c r="E26" s="62"/>
      <c r="F26" s="62"/>
      <c r="G26" s="62"/>
      <c r="H26" s="62"/>
      <c r="I26" s="62"/>
      <c r="J26" s="62"/>
      <c r="K26" s="62"/>
      <c r="L26" s="353">
        <v>27414972.44</v>
      </c>
      <c r="M26" s="57"/>
      <c r="N26" s="57"/>
      <c r="O26" s="355">
        <v>2</v>
      </c>
      <c r="P26" s="354"/>
      <c r="Q26" s="337">
        <f>SUM(Q23:Q25)</f>
        <v>100000</v>
      </c>
      <c r="R26" s="355" t="s">
        <v>252</v>
      </c>
    </row>
    <row r="27" spans="1:18" ht="21">
      <c r="A27" s="16"/>
      <c r="B27" s="340"/>
      <c r="C27" s="340"/>
      <c r="D27" s="16"/>
      <c r="E27" s="16"/>
      <c r="F27" s="16"/>
      <c r="G27" s="16"/>
      <c r="H27" s="16"/>
      <c r="I27" s="16"/>
      <c r="J27" s="16"/>
      <c r="K27" s="16"/>
      <c r="L27" s="57"/>
      <c r="M27" s="57"/>
      <c r="N27" s="43" t="s">
        <v>387</v>
      </c>
      <c r="O27" s="208">
        <v>3</v>
      </c>
      <c r="P27" s="362"/>
      <c r="Q27" s="143">
        <v>130000</v>
      </c>
      <c r="R27" s="76">
        <f>SUM(R21:R26)</f>
        <v>28380</v>
      </c>
    </row>
    <row r="28" spans="1:14" ht="21">
      <c r="A28" s="16"/>
      <c r="B28" s="340"/>
      <c r="C28" s="340"/>
      <c r="D28" s="16"/>
      <c r="E28" s="16"/>
      <c r="F28" s="16"/>
      <c r="G28" s="16"/>
      <c r="H28" s="16"/>
      <c r="I28" s="16"/>
      <c r="J28" s="16"/>
      <c r="K28" s="16"/>
      <c r="L28" s="57"/>
      <c r="M28" s="57"/>
      <c r="N28" s="57"/>
    </row>
    <row r="29" spans="1:17" ht="21">
      <c r="A29" s="17">
        <v>2</v>
      </c>
      <c r="B29" s="18"/>
      <c r="C29" s="18"/>
      <c r="N29" s="338"/>
      <c r="Q29" s="3">
        <v>4</v>
      </c>
    </row>
    <row r="30" spans="1:18" ht="21">
      <c r="A30" s="25">
        <v>2.1</v>
      </c>
      <c r="B30" s="347" t="s">
        <v>284</v>
      </c>
      <c r="C30" s="347" t="s">
        <v>290</v>
      </c>
      <c r="D30" s="338">
        <v>2.2</v>
      </c>
      <c r="E30" s="347" t="s">
        <v>284</v>
      </c>
      <c r="F30" s="347" t="s">
        <v>290</v>
      </c>
      <c r="G30" s="338">
        <v>2.3</v>
      </c>
      <c r="H30" s="347" t="s">
        <v>284</v>
      </c>
      <c r="I30" s="347" t="s">
        <v>290</v>
      </c>
      <c r="J30" s="338">
        <v>2.5</v>
      </c>
      <c r="K30" s="347" t="s">
        <v>284</v>
      </c>
      <c r="L30" s="347" t="s">
        <v>290</v>
      </c>
      <c r="M30" s="347"/>
      <c r="N30" s="347">
        <v>4.1</v>
      </c>
      <c r="O30" s="338">
        <v>3</v>
      </c>
      <c r="P30" s="338"/>
      <c r="Q30" s="338">
        <v>360000</v>
      </c>
      <c r="R30" s="338">
        <v>167890</v>
      </c>
    </row>
    <row r="31" spans="2:18" ht="21">
      <c r="B31" s="304">
        <v>40000</v>
      </c>
      <c r="C31" s="338">
        <v>40000</v>
      </c>
      <c r="E31" s="338">
        <v>30000</v>
      </c>
      <c r="F31" s="338">
        <v>9600</v>
      </c>
      <c r="H31" s="338">
        <v>25000</v>
      </c>
      <c r="I31" s="338" t="s">
        <v>252</v>
      </c>
      <c r="K31" s="338">
        <v>200000</v>
      </c>
      <c r="L31" s="338">
        <v>200000</v>
      </c>
      <c r="M31" s="338"/>
      <c r="N31" s="338">
        <v>4.2</v>
      </c>
      <c r="O31" s="338">
        <v>1</v>
      </c>
      <c r="P31" s="338"/>
      <c r="Q31" s="338">
        <v>50000</v>
      </c>
      <c r="R31" s="338">
        <v>44000</v>
      </c>
    </row>
    <row r="32" spans="2:18" ht="21">
      <c r="B32" s="304">
        <v>40000</v>
      </c>
      <c r="C32" s="338">
        <v>40000</v>
      </c>
      <c r="E32" s="338">
        <v>30000</v>
      </c>
      <c r="F32" s="338">
        <v>17040</v>
      </c>
      <c r="H32" s="338">
        <v>20000</v>
      </c>
      <c r="I32" s="338" t="s">
        <v>252</v>
      </c>
      <c r="K32" s="338">
        <v>100000</v>
      </c>
      <c r="L32" s="338">
        <v>99760</v>
      </c>
      <c r="M32" s="338"/>
      <c r="N32" s="338">
        <v>4.3</v>
      </c>
      <c r="O32" s="338">
        <v>32</v>
      </c>
      <c r="P32" s="338"/>
      <c r="Q32" s="338">
        <v>2950500</v>
      </c>
      <c r="R32" s="338">
        <v>1409583.31</v>
      </c>
    </row>
    <row r="33" spans="2:18" ht="21">
      <c r="B33" s="304">
        <v>10000</v>
      </c>
      <c r="C33" s="338" t="s">
        <v>252</v>
      </c>
      <c r="E33" s="338">
        <v>20000</v>
      </c>
      <c r="F33" s="338" t="s">
        <v>252</v>
      </c>
      <c r="H33" s="338">
        <v>30000</v>
      </c>
      <c r="I33" s="338" t="s">
        <v>252</v>
      </c>
      <c r="K33" s="338">
        <v>30000</v>
      </c>
      <c r="L33" s="338" t="s">
        <v>252</v>
      </c>
      <c r="M33" s="338"/>
      <c r="N33" s="338"/>
      <c r="O33" s="338"/>
      <c r="P33" s="338"/>
      <c r="Q33" s="338"/>
      <c r="R33" s="338"/>
    </row>
    <row r="34" spans="2:18" ht="21">
      <c r="B34" s="304">
        <v>10000</v>
      </c>
      <c r="C34" s="338" t="s">
        <v>252</v>
      </c>
      <c r="E34" s="338">
        <v>10000</v>
      </c>
      <c r="F34" s="338" t="s">
        <v>252</v>
      </c>
      <c r="H34" s="338">
        <v>500000</v>
      </c>
      <c r="I34" s="338" t="s">
        <v>252</v>
      </c>
      <c r="K34" s="338">
        <v>20000</v>
      </c>
      <c r="L34" s="338" t="s">
        <v>252</v>
      </c>
      <c r="M34" s="338"/>
      <c r="N34" s="338"/>
      <c r="O34" s="208">
        <f>SUM(O30:O33)</f>
        <v>36</v>
      </c>
      <c r="P34" s="206"/>
      <c r="Q34" s="143">
        <f>SUM(Q30:Q33)</f>
        <v>3360500</v>
      </c>
      <c r="R34" s="76">
        <f>SUM(R30:R33)</f>
        <v>1621473.31</v>
      </c>
    </row>
    <row r="35" spans="2:18" ht="21">
      <c r="B35" s="304">
        <v>35000</v>
      </c>
      <c r="C35" s="338" t="s">
        <v>252</v>
      </c>
      <c r="E35" s="340">
        <v>7839600</v>
      </c>
      <c r="F35" s="338">
        <v>7246500</v>
      </c>
      <c r="H35" s="338">
        <v>30000</v>
      </c>
      <c r="I35" s="338">
        <v>19505</v>
      </c>
      <c r="K35" s="338">
        <v>5000</v>
      </c>
      <c r="L35" s="338" t="s">
        <v>252</v>
      </c>
      <c r="M35" s="338"/>
      <c r="N35" s="338"/>
      <c r="O35" s="338"/>
      <c r="P35" s="338"/>
      <c r="Q35" s="338"/>
      <c r="R35" s="338"/>
    </row>
    <row r="36" spans="2:18" ht="21">
      <c r="B36" s="304">
        <v>130000</v>
      </c>
      <c r="C36" s="338">
        <v>130000</v>
      </c>
      <c r="E36" s="338">
        <v>6432000</v>
      </c>
      <c r="F36" s="338">
        <v>4728800</v>
      </c>
      <c r="H36" s="338">
        <v>100000</v>
      </c>
      <c r="I36" s="338" t="s">
        <v>252</v>
      </c>
      <c r="K36" s="338">
        <v>539000</v>
      </c>
      <c r="L36" s="338">
        <v>286000</v>
      </c>
      <c r="M36" s="338"/>
      <c r="N36" s="338"/>
      <c r="O36" s="338"/>
      <c r="P36" s="338"/>
      <c r="Q36" s="338">
        <v>5</v>
      </c>
      <c r="R36" s="338"/>
    </row>
    <row r="37" spans="1:18" ht="21">
      <c r="A37" s="338">
        <v>7</v>
      </c>
      <c r="B37" s="304">
        <v>97500</v>
      </c>
      <c r="C37" s="338">
        <v>97500</v>
      </c>
      <c r="E37" s="338">
        <v>60000</v>
      </c>
      <c r="F37" s="338">
        <v>45500</v>
      </c>
      <c r="H37" s="338">
        <v>20000</v>
      </c>
      <c r="I37" s="338" t="s">
        <v>252</v>
      </c>
      <c r="K37" s="338">
        <v>187000</v>
      </c>
      <c r="L37" s="338">
        <v>187000</v>
      </c>
      <c r="M37" s="338"/>
      <c r="N37" s="338">
        <v>5.1</v>
      </c>
      <c r="O37" s="338"/>
      <c r="P37" s="338"/>
      <c r="Q37" s="338">
        <v>50000</v>
      </c>
      <c r="R37" s="338" t="s">
        <v>252</v>
      </c>
    </row>
    <row r="38" spans="2:18" ht="21">
      <c r="B38" s="339"/>
      <c r="C38" s="339"/>
      <c r="D38" s="338">
        <v>8</v>
      </c>
      <c r="E38" s="338">
        <v>100000</v>
      </c>
      <c r="F38" s="338">
        <v>100000</v>
      </c>
      <c r="G38" s="338">
        <v>8</v>
      </c>
      <c r="H38" s="338">
        <v>10000</v>
      </c>
      <c r="I38" s="338" t="s">
        <v>252</v>
      </c>
      <c r="K38" s="338">
        <v>210783</v>
      </c>
      <c r="L38" s="338">
        <v>194327.5</v>
      </c>
      <c r="M38" s="338"/>
      <c r="N38" s="338">
        <v>5.2</v>
      </c>
      <c r="O38" s="338"/>
      <c r="P38" s="338"/>
      <c r="Q38" s="338">
        <v>50000</v>
      </c>
      <c r="R38" s="338">
        <v>40640</v>
      </c>
    </row>
    <row r="39" spans="6:18" ht="21">
      <c r="F39" s="338"/>
      <c r="H39" s="338"/>
      <c r="I39" s="338"/>
      <c r="K39" s="338">
        <v>500000</v>
      </c>
      <c r="L39" s="338" t="s">
        <v>252</v>
      </c>
      <c r="M39" s="338"/>
      <c r="N39" s="338"/>
      <c r="O39" s="338"/>
      <c r="P39" s="338"/>
      <c r="Q39" s="338">
        <v>120000</v>
      </c>
      <c r="R39" s="338" t="s">
        <v>252</v>
      </c>
    </row>
    <row r="40" spans="2:18" ht="21">
      <c r="B40" s="339">
        <f>SUM(B31:B39)</f>
        <v>362500</v>
      </c>
      <c r="C40" s="339">
        <f>SUM(C31:C39)</f>
        <v>307500</v>
      </c>
      <c r="E40" s="339">
        <f>SUM(E31:E39)</f>
        <v>14521600</v>
      </c>
      <c r="F40" s="339">
        <f>SUM(F31:F39)</f>
        <v>12147440</v>
      </c>
      <c r="H40" s="339">
        <f>SUM(H31:H39)</f>
        <v>735000</v>
      </c>
      <c r="I40" s="339">
        <f>SUM(I35:I39)</f>
        <v>19505</v>
      </c>
      <c r="K40" s="338">
        <v>150000</v>
      </c>
      <c r="L40" s="338">
        <v>150000</v>
      </c>
      <c r="M40" s="338"/>
      <c r="N40" s="338"/>
      <c r="O40" s="338"/>
      <c r="P40" s="338"/>
      <c r="Q40" s="338">
        <v>20000</v>
      </c>
      <c r="R40" s="338" t="s">
        <v>252</v>
      </c>
    </row>
    <row r="41" spans="10:18" ht="21">
      <c r="J41" s="338"/>
      <c r="K41" s="338">
        <v>25000</v>
      </c>
      <c r="L41" s="338">
        <v>25000</v>
      </c>
      <c r="M41" s="338"/>
      <c r="N41" s="338"/>
      <c r="Q41" s="338">
        <v>10000</v>
      </c>
      <c r="R41" s="338">
        <v>400</v>
      </c>
    </row>
    <row r="42" spans="10:18" ht="21">
      <c r="J42" s="338"/>
      <c r="K42" s="338">
        <v>210783</v>
      </c>
      <c r="L42" s="338">
        <v>176260.7</v>
      </c>
      <c r="M42" s="338"/>
      <c r="N42" s="338"/>
      <c r="Q42" s="338">
        <v>50000</v>
      </c>
      <c r="R42" s="338" t="s">
        <v>252</v>
      </c>
    </row>
    <row r="43" spans="11:18" ht="21">
      <c r="K43" s="338">
        <v>1281938</v>
      </c>
      <c r="L43" s="338">
        <v>1100476.08</v>
      </c>
      <c r="M43" s="338"/>
      <c r="N43" s="338"/>
      <c r="O43" s="205">
        <v>6</v>
      </c>
      <c r="P43" s="362"/>
      <c r="Q43" s="143">
        <f>SUM(Q37:Q42)</f>
        <v>300000</v>
      </c>
      <c r="R43" s="14">
        <f>SUM(R38:R42)</f>
        <v>41040</v>
      </c>
    </row>
    <row r="44" spans="11:14" ht="21">
      <c r="K44" s="338">
        <v>2673000</v>
      </c>
      <c r="L44" s="338">
        <v>1842000</v>
      </c>
      <c r="M44" s="338"/>
      <c r="N44" s="338"/>
    </row>
    <row r="45" spans="10:18" ht="21">
      <c r="J45" s="338">
        <v>15</v>
      </c>
      <c r="K45" s="338">
        <v>25000</v>
      </c>
      <c r="L45" s="338">
        <v>25000</v>
      </c>
      <c r="M45" s="338"/>
      <c r="N45" s="338">
        <v>5.2</v>
      </c>
      <c r="O45" s="338">
        <v>1</v>
      </c>
      <c r="Q45" s="338">
        <v>30000</v>
      </c>
      <c r="R45" s="338" t="s">
        <v>252</v>
      </c>
    </row>
    <row r="46" spans="1:18" ht="21">
      <c r="A46" s="356"/>
      <c r="B46" s="357"/>
      <c r="C46" s="357"/>
      <c r="D46" s="358"/>
      <c r="E46" s="358"/>
      <c r="F46" s="358"/>
      <c r="G46" s="358"/>
      <c r="H46" s="358"/>
      <c r="I46" s="358"/>
      <c r="J46" s="358"/>
      <c r="K46" s="359">
        <f>SUM(K31:K45)</f>
        <v>6157504</v>
      </c>
      <c r="L46" s="360">
        <f>SUM(L31:L45)</f>
        <v>4285824.28</v>
      </c>
      <c r="M46" s="351"/>
      <c r="N46" s="351"/>
      <c r="O46" s="338"/>
      <c r="Q46" s="339">
        <f>SUM(Q45)</f>
        <v>30000</v>
      </c>
      <c r="R46" s="339" t="s">
        <v>252</v>
      </c>
    </row>
    <row r="47" spans="1:18" ht="21">
      <c r="A47" s="19"/>
      <c r="B47" s="18"/>
      <c r="C47" s="18"/>
      <c r="D47" s="17"/>
      <c r="E47" s="17"/>
      <c r="F47" s="17"/>
      <c r="G47" s="17"/>
      <c r="H47" s="17"/>
      <c r="I47" s="17"/>
      <c r="J47" s="17"/>
      <c r="K47" s="18"/>
      <c r="L47" s="5"/>
      <c r="M47" s="340"/>
      <c r="N47" s="340"/>
      <c r="O47" s="338"/>
      <c r="P47" s="338"/>
      <c r="Q47" s="338"/>
      <c r="R47" s="338"/>
    </row>
    <row r="48" spans="1:18" ht="21">
      <c r="A48" s="25">
        <v>2.4</v>
      </c>
      <c r="B48" s="347" t="s">
        <v>284</v>
      </c>
      <c r="C48" s="347" t="s">
        <v>290</v>
      </c>
      <c r="D48" s="340">
        <v>2.6</v>
      </c>
      <c r="E48" s="347" t="s">
        <v>284</v>
      </c>
      <c r="F48" s="347" t="s">
        <v>290</v>
      </c>
      <c r="G48" s="16"/>
      <c r="H48" s="16"/>
      <c r="I48" s="16"/>
      <c r="J48" s="16"/>
      <c r="K48" s="340"/>
      <c r="L48" s="348"/>
      <c r="M48" s="340"/>
      <c r="N48" s="340" t="s">
        <v>388</v>
      </c>
      <c r="O48" s="208">
        <v>7</v>
      </c>
      <c r="P48" s="206"/>
      <c r="Q48" s="143">
        <v>330000</v>
      </c>
      <c r="R48" s="76">
        <v>41040</v>
      </c>
    </row>
    <row r="49" spans="1:14" ht="21">
      <c r="A49" s="20"/>
      <c r="B49" s="340">
        <v>200000</v>
      </c>
      <c r="C49" s="340" t="s">
        <v>252</v>
      </c>
      <c r="D49" s="16"/>
      <c r="E49" s="340">
        <v>80000</v>
      </c>
      <c r="F49" s="340">
        <v>12700</v>
      </c>
      <c r="G49" s="16"/>
      <c r="H49" s="16"/>
      <c r="I49" s="16"/>
      <c r="J49" s="16"/>
      <c r="K49" s="340"/>
      <c r="L49" s="348"/>
      <c r="M49" s="340"/>
      <c r="N49" s="340"/>
    </row>
    <row r="50" spans="1:14" ht="21">
      <c r="A50" s="20"/>
      <c r="B50" s="340">
        <v>50000</v>
      </c>
      <c r="C50" s="340">
        <v>29420</v>
      </c>
      <c r="D50" s="16"/>
      <c r="E50" s="340">
        <v>20000</v>
      </c>
      <c r="F50" s="340">
        <v>16600</v>
      </c>
      <c r="G50" s="16"/>
      <c r="H50" s="16"/>
      <c r="I50" s="16"/>
      <c r="J50" s="16"/>
      <c r="K50" s="340"/>
      <c r="L50" s="348"/>
      <c r="M50" s="340"/>
      <c r="N50" s="340"/>
    </row>
    <row r="51" spans="1:14" ht="21">
      <c r="A51" s="20"/>
      <c r="B51" s="340">
        <v>50000</v>
      </c>
      <c r="C51" s="340">
        <v>47000</v>
      </c>
      <c r="D51" s="16"/>
      <c r="E51" s="340">
        <v>15000</v>
      </c>
      <c r="F51" s="340">
        <v>15000</v>
      </c>
      <c r="G51" s="16"/>
      <c r="H51" s="16"/>
      <c r="I51" s="16"/>
      <c r="J51" s="16"/>
      <c r="K51" s="340"/>
      <c r="L51" s="348"/>
      <c r="M51" s="340"/>
      <c r="N51" s="340"/>
    </row>
    <row r="52" spans="1:14" ht="21">
      <c r="A52" s="20"/>
      <c r="B52" s="340">
        <v>500000</v>
      </c>
      <c r="C52" s="340">
        <v>38522</v>
      </c>
      <c r="D52" s="16"/>
      <c r="E52" s="340">
        <v>80000</v>
      </c>
      <c r="F52" s="340">
        <v>79400</v>
      </c>
      <c r="G52" s="16"/>
      <c r="H52" s="16"/>
      <c r="I52" s="16"/>
      <c r="J52" s="16"/>
      <c r="K52" s="16"/>
      <c r="L52" s="213"/>
      <c r="M52" s="16"/>
      <c r="N52" s="16"/>
    </row>
    <row r="53" spans="1:14" ht="21">
      <c r="A53" s="25">
        <v>5</v>
      </c>
      <c r="B53" s="340">
        <v>5000</v>
      </c>
      <c r="C53" s="340">
        <v>5000</v>
      </c>
      <c r="D53" s="16"/>
      <c r="E53" s="340">
        <v>10000</v>
      </c>
      <c r="F53" s="340">
        <v>10000</v>
      </c>
      <c r="G53" s="16"/>
      <c r="H53" s="16"/>
      <c r="I53" s="16"/>
      <c r="J53" s="16"/>
      <c r="K53" s="16"/>
      <c r="L53" s="213"/>
      <c r="M53" s="16"/>
      <c r="N53" s="16"/>
    </row>
    <row r="54" spans="1:14" ht="21">
      <c r="A54" s="20"/>
      <c r="B54" s="340"/>
      <c r="C54" s="340"/>
      <c r="D54" s="16"/>
      <c r="E54" s="340">
        <v>10000</v>
      </c>
      <c r="F54" s="340">
        <v>10000</v>
      </c>
      <c r="G54" s="16"/>
      <c r="H54" s="16"/>
      <c r="I54" s="16"/>
      <c r="J54" s="16"/>
      <c r="K54" s="16"/>
      <c r="L54" s="213"/>
      <c r="M54" s="16"/>
      <c r="N54" s="16"/>
    </row>
    <row r="55" spans="1:14" ht="21">
      <c r="A55" s="25"/>
      <c r="B55" s="57">
        <f>SUM(B49:B54)</f>
        <v>805000</v>
      </c>
      <c r="C55" s="57">
        <f>SUM(C50:C54)</f>
        <v>119942</v>
      </c>
      <c r="D55" s="340">
        <v>7</v>
      </c>
      <c r="E55" s="340">
        <v>10000</v>
      </c>
      <c r="F55" s="340">
        <v>10000</v>
      </c>
      <c r="G55" s="16"/>
      <c r="H55" s="16"/>
      <c r="I55" s="16"/>
      <c r="J55" s="16"/>
      <c r="K55" s="16"/>
      <c r="L55" s="213"/>
      <c r="M55" s="16"/>
      <c r="N55" s="16"/>
    </row>
    <row r="56" spans="1:14" ht="21">
      <c r="A56" s="20"/>
      <c r="B56" s="340"/>
      <c r="C56" s="340"/>
      <c r="D56" s="16"/>
      <c r="E56" s="340"/>
      <c r="F56" s="340"/>
      <c r="G56" s="16"/>
      <c r="H56" s="16"/>
      <c r="I56" s="16"/>
      <c r="J56" s="16"/>
      <c r="K56" s="16"/>
      <c r="L56" s="213"/>
      <c r="M56" s="16"/>
      <c r="N56" s="16"/>
    </row>
    <row r="57" spans="1:14" ht="21">
      <c r="A57" s="20"/>
      <c r="B57" s="340"/>
      <c r="C57" s="340"/>
      <c r="D57" s="16"/>
      <c r="E57" s="57">
        <f>SUM(E49:E56)</f>
        <v>225000</v>
      </c>
      <c r="F57" s="57">
        <f>SUM(F49:F56)</f>
        <v>153700</v>
      </c>
      <c r="G57" s="16"/>
      <c r="H57" s="16"/>
      <c r="I57" s="16"/>
      <c r="J57" s="16"/>
      <c r="K57" s="16"/>
      <c r="L57" s="213"/>
      <c r="M57" s="16"/>
      <c r="N57" s="16"/>
    </row>
    <row r="58" spans="1:14" ht="21">
      <c r="A58" s="216"/>
      <c r="B58" s="32"/>
      <c r="C58" s="32"/>
      <c r="D58" s="62"/>
      <c r="E58" s="62"/>
      <c r="F58" s="62"/>
      <c r="G58" s="62"/>
      <c r="H58" s="62"/>
      <c r="I58" s="62"/>
      <c r="J58" s="62"/>
      <c r="K58" s="62"/>
      <c r="L58" s="217"/>
      <c r="M58" s="16"/>
      <c r="N58" s="16"/>
    </row>
    <row r="59" spans="1:14" ht="21">
      <c r="A59" s="25">
        <v>4.1</v>
      </c>
      <c r="B59" s="347" t="s">
        <v>284</v>
      </c>
      <c r="C59" s="347" t="s">
        <v>290</v>
      </c>
      <c r="D59" s="25">
        <v>4.2</v>
      </c>
      <c r="E59" s="347" t="s">
        <v>284</v>
      </c>
      <c r="F59" s="347" t="s">
        <v>290</v>
      </c>
      <c r="G59" s="25">
        <v>4.3</v>
      </c>
      <c r="H59" s="347" t="s">
        <v>284</v>
      </c>
      <c r="I59" s="347" t="s">
        <v>290</v>
      </c>
      <c r="J59" s="16"/>
      <c r="K59" s="16"/>
      <c r="L59" s="213"/>
      <c r="M59" s="16"/>
      <c r="N59" s="16"/>
    </row>
    <row r="60" spans="1:14" ht="21">
      <c r="A60" s="20"/>
      <c r="B60" s="340">
        <v>300000</v>
      </c>
      <c r="C60" s="340">
        <v>167890</v>
      </c>
      <c r="D60" s="16"/>
      <c r="E60" s="340">
        <v>50000</v>
      </c>
      <c r="F60" s="340">
        <v>44000</v>
      </c>
      <c r="G60" s="16"/>
      <c r="H60" s="340">
        <v>30000</v>
      </c>
      <c r="I60" s="340">
        <v>29888</v>
      </c>
      <c r="J60" s="16"/>
      <c r="K60" s="16"/>
      <c r="L60" s="213"/>
      <c r="M60" s="16"/>
      <c r="N60" s="16"/>
    </row>
    <row r="61" spans="1:14" ht="21">
      <c r="A61" s="20"/>
      <c r="B61" s="340">
        <v>30000</v>
      </c>
      <c r="C61" s="340" t="s">
        <v>252</v>
      </c>
      <c r="D61" s="16"/>
      <c r="E61" s="340"/>
      <c r="F61" s="340"/>
      <c r="G61" s="16"/>
      <c r="H61" s="340">
        <v>50000</v>
      </c>
      <c r="I61" s="340" t="s">
        <v>252</v>
      </c>
      <c r="J61" s="16"/>
      <c r="K61" s="16"/>
      <c r="L61" s="213"/>
      <c r="M61" s="16"/>
      <c r="N61" s="16"/>
    </row>
    <row r="62" spans="1:14" ht="21">
      <c r="A62" s="25">
        <v>3</v>
      </c>
      <c r="B62" s="340">
        <v>30000</v>
      </c>
      <c r="C62" s="340" t="s">
        <v>252</v>
      </c>
      <c r="D62" s="340">
        <v>1</v>
      </c>
      <c r="E62" s="340"/>
      <c r="F62" s="340"/>
      <c r="G62" s="16"/>
      <c r="H62" s="340">
        <v>430000</v>
      </c>
      <c r="I62" s="340">
        <v>174594</v>
      </c>
      <c r="J62" s="16"/>
      <c r="K62" s="16"/>
      <c r="L62" s="213"/>
      <c r="M62" s="16"/>
      <c r="N62" s="16"/>
    </row>
    <row r="63" spans="1:14" ht="21">
      <c r="A63" s="20"/>
      <c r="B63" s="57">
        <f>SUM(B60:B62)</f>
        <v>360000</v>
      </c>
      <c r="C63" s="57">
        <f>SUM(C60:C62)</f>
        <v>167890</v>
      </c>
      <c r="D63" s="16"/>
      <c r="E63" s="57">
        <f>SUM(E60:E62)</f>
        <v>50000</v>
      </c>
      <c r="F63" s="57">
        <f>SUM(F60:F62)</f>
        <v>44000</v>
      </c>
      <c r="G63" s="16"/>
      <c r="H63" s="340">
        <v>400000</v>
      </c>
      <c r="I63" s="340">
        <v>175552</v>
      </c>
      <c r="J63" s="16"/>
      <c r="K63" s="16"/>
      <c r="L63" s="213"/>
      <c r="M63" s="16"/>
      <c r="N63" s="16"/>
    </row>
    <row r="64" spans="1:14" ht="21">
      <c r="A64" s="20"/>
      <c r="B64" s="340"/>
      <c r="C64" s="340"/>
      <c r="D64" s="16"/>
      <c r="E64" s="16"/>
      <c r="F64" s="16"/>
      <c r="G64" s="16"/>
      <c r="H64" s="340">
        <v>30000</v>
      </c>
      <c r="I64" s="340">
        <v>6125</v>
      </c>
      <c r="J64" s="16"/>
      <c r="K64" s="16"/>
      <c r="L64" s="213"/>
      <c r="M64" s="16"/>
      <c r="N64" s="16"/>
    </row>
    <row r="65" spans="1:14" ht="21">
      <c r="A65" s="20"/>
      <c r="B65" s="340"/>
      <c r="C65" s="340"/>
      <c r="D65" s="16"/>
      <c r="E65" s="16"/>
      <c r="F65" s="16"/>
      <c r="G65" s="16"/>
      <c r="H65" s="340">
        <v>5000</v>
      </c>
      <c r="I65" s="340">
        <v>1000</v>
      </c>
      <c r="J65" s="16"/>
      <c r="K65" s="16"/>
      <c r="L65" s="213"/>
      <c r="M65" s="16"/>
      <c r="N65" s="16"/>
    </row>
    <row r="66" spans="1:14" ht="21">
      <c r="A66" s="20"/>
      <c r="B66" s="340"/>
      <c r="C66" s="340"/>
      <c r="D66" s="16"/>
      <c r="E66" s="16"/>
      <c r="F66" s="16"/>
      <c r="G66" s="16"/>
      <c r="H66" s="340">
        <v>80000</v>
      </c>
      <c r="I66" s="340">
        <v>7812</v>
      </c>
      <c r="J66" s="16"/>
      <c r="K66" s="16"/>
      <c r="L66" s="213"/>
      <c r="M66" s="16"/>
      <c r="N66" s="16"/>
    </row>
    <row r="67" spans="1:14" ht="21">
      <c r="A67" s="20"/>
      <c r="B67" s="340"/>
      <c r="C67" s="340"/>
      <c r="D67" s="16"/>
      <c r="E67" s="16"/>
      <c r="F67" s="16"/>
      <c r="G67" s="16"/>
      <c r="H67" s="340">
        <v>100000</v>
      </c>
      <c r="I67" s="340">
        <v>51000</v>
      </c>
      <c r="J67" s="16"/>
      <c r="K67" s="16"/>
      <c r="L67" s="213"/>
      <c r="M67" s="16"/>
      <c r="N67" s="16"/>
    </row>
    <row r="68" spans="1:14" ht="21">
      <c r="A68" s="20"/>
      <c r="B68" s="340"/>
      <c r="C68" s="340"/>
      <c r="D68" s="16"/>
      <c r="E68" s="16"/>
      <c r="F68" s="16"/>
      <c r="G68" s="16"/>
      <c r="H68" s="340">
        <v>338000</v>
      </c>
      <c r="I68" s="340">
        <v>278101.37</v>
      </c>
      <c r="J68" s="16"/>
      <c r="K68" s="16"/>
      <c r="L68" s="213"/>
      <c r="M68" s="16"/>
      <c r="N68" s="16"/>
    </row>
    <row r="69" spans="1:14" ht="21">
      <c r="A69" s="20"/>
      <c r="B69" s="340"/>
      <c r="C69" s="340"/>
      <c r="D69" s="16"/>
      <c r="E69" s="16"/>
      <c r="F69" s="16"/>
      <c r="G69" s="16"/>
      <c r="H69" s="340">
        <v>28500</v>
      </c>
      <c r="I69" s="340">
        <v>28500</v>
      </c>
      <c r="J69" s="16"/>
      <c r="K69" s="16"/>
      <c r="L69" s="213"/>
      <c r="M69" s="16"/>
      <c r="N69" s="16"/>
    </row>
    <row r="70" spans="1:14" ht="21">
      <c r="A70" s="20"/>
      <c r="B70" s="340"/>
      <c r="C70" s="340"/>
      <c r="D70" s="16"/>
      <c r="E70" s="16"/>
      <c r="F70" s="16"/>
      <c r="G70" s="16"/>
      <c r="H70" s="340">
        <v>50000</v>
      </c>
      <c r="I70" s="340">
        <v>45000</v>
      </c>
      <c r="J70" s="16"/>
      <c r="K70" s="16"/>
      <c r="L70" s="213"/>
      <c r="M70" s="16"/>
      <c r="N70" s="16"/>
    </row>
    <row r="71" spans="1:14" ht="21">
      <c r="A71" s="20"/>
      <c r="B71" s="340"/>
      <c r="C71" s="340"/>
      <c r="D71" s="16"/>
      <c r="E71" s="16"/>
      <c r="F71" s="16"/>
      <c r="G71" s="16"/>
      <c r="H71" s="340">
        <v>25000</v>
      </c>
      <c r="I71" s="340">
        <v>25000</v>
      </c>
      <c r="J71" s="16"/>
      <c r="K71" s="16"/>
      <c r="L71" s="213"/>
      <c r="M71" s="16"/>
      <c r="N71" s="16"/>
    </row>
    <row r="72" spans="1:14" ht="21">
      <c r="A72" s="20"/>
      <c r="B72" s="340"/>
      <c r="C72" s="340"/>
      <c r="D72" s="16"/>
      <c r="E72" s="16"/>
      <c r="F72" s="16"/>
      <c r="G72" s="16"/>
      <c r="H72" s="340">
        <v>200000</v>
      </c>
      <c r="I72" s="340">
        <v>101510</v>
      </c>
      <c r="J72" s="16"/>
      <c r="K72" s="16"/>
      <c r="L72" s="213"/>
      <c r="M72" s="16"/>
      <c r="N72" s="16"/>
    </row>
    <row r="73" spans="1:14" ht="21">
      <c r="A73" s="20"/>
      <c r="B73" s="340"/>
      <c r="C73" s="340"/>
      <c r="D73" s="16"/>
      <c r="E73" s="16"/>
      <c r="F73" s="16"/>
      <c r="G73" s="16"/>
      <c r="H73" s="340">
        <v>20000</v>
      </c>
      <c r="I73" s="340" t="s">
        <v>252</v>
      </c>
      <c r="J73" s="16"/>
      <c r="K73" s="16"/>
      <c r="L73" s="213"/>
      <c r="M73" s="16"/>
      <c r="N73" s="16"/>
    </row>
    <row r="74" spans="1:14" ht="21">
      <c r="A74" s="20"/>
      <c r="B74" s="340"/>
      <c r="C74" s="340"/>
      <c r="D74" s="16"/>
      <c r="E74" s="16"/>
      <c r="F74" s="16"/>
      <c r="G74" s="16"/>
      <c r="H74" s="340">
        <v>70000</v>
      </c>
      <c r="I74" s="340">
        <v>13534</v>
      </c>
      <c r="J74" s="16"/>
      <c r="K74" s="16"/>
      <c r="L74" s="213"/>
      <c r="M74" s="16"/>
      <c r="N74" s="16"/>
    </row>
    <row r="75" spans="1:14" ht="21">
      <c r="A75" s="20"/>
      <c r="B75" s="340"/>
      <c r="C75" s="340"/>
      <c r="D75" s="16"/>
      <c r="E75" s="16"/>
      <c r="F75" s="16"/>
      <c r="G75" s="16"/>
      <c r="H75" s="340">
        <v>50000</v>
      </c>
      <c r="I75" s="340" t="s">
        <v>252</v>
      </c>
      <c r="J75" s="16"/>
      <c r="K75" s="16"/>
      <c r="L75" s="213"/>
      <c r="M75" s="16"/>
      <c r="N75" s="16"/>
    </row>
    <row r="76" spans="1:14" ht="21">
      <c r="A76" s="20"/>
      <c r="B76" s="340"/>
      <c r="C76" s="340"/>
      <c r="D76" s="16"/>
      <c r="E76" s="16"/>
      <c r="F76" s="16"/>
      <c r="G76" s="16"/>
      <c r="H76" s="340">
        <v>160000</v>
      </c>
      <c r="I76" s="340">
        <v>95706.96</v>
      </c>
      <c r="J76" s="16"/>
      <c r="K76" s="16"/>
      <c r="L76" s="213"/>
      <c r="M76" s="16"/>
      <c r="N76" s="16"/>
    </row>
    <row r="77" spans="1:14" ht="21">
      <c r="A77" s="20"/>
      <c r="B77" s="340"/>
      <c r="C77" s="340"/>
      <c r="D77" s="16"/>
      <c r="E77" s="16"/>
      <c r="F77" s="16"/>
      <c r="G77" s="16"/>
      <c r="H77" s="340">
        <v>10000</v>
      </c>
      <c r="I77" s="340">
        <v>858</v>
      </c>
      <c r="J77" s="16"/>
      <c r="K77" s="16"/>
      <c r="L77" s="213"/>
      <c r="M77" s="16"/>
      <c r="N77" s="16"/>
    </row>
    <row r="78" spans="1:14" ht="21">
      <c r="A78" s="20"/>
      <c r="B78" s="340"/>
      <c r="C78" s="340"/>
      <c r="D78" s="16"/>
      <c r="E78" s="16"/>
      <c r="F78" s="16"/>
      <c r="G78" s="16"/>
      <c r="H78" s="340">
        <v>70000</v>
      </c>
      <c r="I78" s="340">
        <v>8150</v>
      </c>
      <c r="J78" s="16"/>
      <c r="K78" s="16"/>
      <c r="L78" s="213"/>
      <c r="M78" s="16"/>
      <c r="N78" s="16"/>
    </row>
    <row r="79" spans="1:14" ht="21">
      <c r="A79" s="20"/>
      <c r="B79" s="340"/>
      <c r="C79" s="340"/>
      <c r="D79" s="16"/>
      <c r="E79" s="16"/>
      <c r="F79" s="16"/>
      <c r="G79" s="16"/>
      <c r="H79" s="340">
        <v>40000</v>
      </c>
      <c r="I79" s="340">
        <v>2180</v>
      </c>
      <c r="J79" s="16"/>
      <c r="K79" s="16"/>
      <c r="L79" s="213"/>
      <c r="M79" s="16"/>
      <c r="N79" s="16"/>
    </row>
    <row r="80" spans="1:14" ht="21">
      <c r="A80" s="20"/>
      <c r="B80" s="340"/>
      <c r="C80" s="340"/>
      <c r="D80" s="16"/>
      <c r="E80" s="16"/>
      <c r="F80" s="16"/>
      <c r="G80" s="16"/>
      <c r="H80" s="340">
        <v>30000</v>
      </c>
      <c r="I80" s="340" t="s">
        <v>252</v>
      </c>
      <c r="J80" s="16"/>
      <c r="K80" s="16"/>
      <c r="L80" s="213"/>
      <c r="M80" s="16"/>
      <c r="N80" s="16"/>
    </row>
    <row r="81" spans="1:14" ht="21">
      <c r="A81" s="20"/>
      <c r="B81" s="340"/>
      <c r="C81" s="340"/>
      <c r="D81" s="16"/>
      <c r="E81" s="16"/>
      <c r="F81" s="16"/>
      <c r="G81" s="16"/>
      <c r="H81" s="340">
        <v>140000</v>
      </c>
      <c r="I81" s="340">
        <v>56395</v>
      </c>
      <c r="J81" s="16"/>
      <c r="K81" s="16"/>
      <c r="L81" s="213"/>
      <c r="M81" s="16"/>
      <c r="N81" s="16"/>
    </row>
    <row r="82" spans="1:14" ht="21">
      <c r="A82" s="20"/>
      <c r="B82" s="340"/>
      <c r="C82" s="340"/>
      <c r="D82" s="16"/>
      <c r="E82" s="16"/>
      <c r="F82" s="16"/>
      <c r="G82" s="16"/>
      <c r="H82" s="340">
        <v>12000</v>
      </c>
      <c r="I82" s="340" t="s">
        <v>252</v>
      </c>
      <c r="J82" s="16"/>
      <c r="K82" s="16"/>
      <c r="L82" s="213"/>
      <c r="M82" s="16"/>
      <c r="N82" s="16"/>
    </row>
    <row r="83" spans="1:14" ht="21">
      <c r="A83" s="20"/>
      <c r="B83" s="340"/>
      <c r="C83" s="340"/>
      <c r="D83" s="16"/>
      <c r="E83" s="16"/>
      <c r="F83" s="16"/>
      <c r="G83" s="16"/>
      <c r="H83" s="340">
        <v>210000</v>
      </c>
      <c r="I83" s="340">
        <v>207050</v>
      </c>
      <c r="J83" s="16"/>
      <c r="K83" s="16"/>
      <c r="L83" s="213"/>
      <c r="M83" s="16"/>
      <c r="N83" s="16"/>
    </row>
    <row r="84" spans="1:14" ht="21">
      <c r="A84" s="20"/>
      <c r="B84" s="340"/>
      <c r="C84" s="340"/>
      <c r="D84" s="16"/>
      <c r="E84" s="16"/>
      <c r="F84" s="16"/>
      <c r="G84" s="16"/>
      <c r="H84" s="340">
        <v>50000</v>
      </c>
      <c r="I84" s="340">
        <v>5496</v>
      </c>
      <c r="J84" s="16"/>
      <c r="K84" s="16"/>
      <c r="L84" s="213"/>
      <c r="M84" s="16"/>
      <c r="N84" s="16"/>
    </row>
    <row r="85" spans="1:14" ht="21">
      <c r="A85" s="20"/>
      <c r="B85" s="340"/>
      <c r="C85" s="340"/>
      <c r="D85" s="16"/>
      <c r="E85" s="16"/>
      <c r="F85" s="16"/>
      <c r="G85" s="16"/>
      <c r="H85" s="340">
        <v>30000</v>
      </c>
      <c r="I85" s="340">
        <v>3390</v>
      </c>
      <c r="J85" s="16"/>
      <c r="K85" s="16"/>
      <c r="L85" s="213"/>
      <c r="M85" s="16"/>
      <c r="N85" s="16"/>
    </row>
    <row r="86" spans="1:14" ht="21">
      <c r="A86" s="20"/>
      <c r="B86" s="340"/>
      <c r="C86" s="340"/>
      <c r="D86" s="16"/>
      <c r="E86" s="16"/>
      <c r="F86" s="16"/>
      <c r="G86" s="16"/>
      <c r="H86" s="340">
        <v>70000</v>
      </c>
      <c r="I86" s="340">
        <v>66050</v>
      </c>
      <c r="J86" s="16"/>
      <c r="K86" s="16"/>
      <c r="L86" s="213"/>
      <c r="M86" s="16"/>
      <c r="N86" s="16"/>
    </row>
    <row r="87" spans="1:14" ht="21">
      <c r="A87" s="20"/>
      <c r="B87" s="340"/>
      <c r="C87" s="340"/>
      <c r="D87" s="16"/>
      <c r="E87" s="16"/>
      <c r="F87" s="16"/>
      <c r="G87" s="16"/>
      <c r="H87" s="340">
        <v>57000</v>
      </c>
      <c r="I87" s="340">
        <v>19315.98</v>
      </c>
      <c r="J87" s="16"/>
      <c r="K87" s="16"/>
      <c r="L87" s="213"/>
      <c r="M87" s="16"/>
      <c r="N87" s="16"/>
    </row>
    <row r="88" spans="1:14" ht="21">
      <c r="A88" s="20"/>
      <c r="B88" s="340"/>
      <c r="C88" s="340"/>
      <c r="D88" s="16"/>
      <c r="E88" s="16"/>
      <c r="F88" s="16"/>
      <c r="G88" s="16"/>
      <c r="H88" s="340">
        <v>40000</v>
      </c>
      <c r="I88" s="340" t="s">
        <v>252</v>
      </c>
      <c r="J88" s="16"/>
      <c r="K88" s="16"/>
      <c r="L88" s="213"/>
      <c r="M88" s="16"/>
      <c r="N88" s="16"/>
    </row>
    <row r="89" spans="1:14" ht="21">
      <c r="A89" s="20"/>
      <c r="B89" s="340"/>
      <c r="C89" s="340"/>
      <c r="D89" s="16"/>
      <c r="E89" s="16"/>
      <c r="F89" s="16"/>
      <c r="G89" s="16"/>
      <c r="H89" s="340">
        <v>60000</v>
      </c>
      <c r="I89" s="340">
        <v>2650</v>
      </c>
      <c r="J89" s="16"/>
      <c r="K89" s="16"/>
      <c r="L89" s="213"/>
      <c r="M89" s="16"/>
      <c r="N89" s="16"/>
    </row>
    <row r="90" spans="1:14" ht="21">
      <c r="A90" s="20"/>
      <c r="B90" s="340"/>
      <c r="C90" s="340"/>
      <c r="D90" s="16"/>
      <c r="E90" s="16"/>
      <c r="F90" s="16"/>
      <c r="G90" s="16"/>
      <c r="H90" s="340">
        <v>20000</v>
      </c>
      <c r="I90" s="340" t="s">
        <v>252</v>
      </c>
      <c r="J90" s="16"/>
      <c r="K90" s="16"/>
      <c r="L90" s="213"/>
      <c r="M90" s="16"/>
      <c r="N90" s="16"/>
    </row>
    <row r="91" spans="1:14" ht="21">
      <c r="A91" s="20"/>
      <c r="B91" s="340"/>
      <c r="C91" s="340"/>
      <c r="D91" s="16"/>
      <c r="E91" s="16"/>
      <c r="F91" s="16"/>
      <c r="G91" s="16"/>
      <c r="H91" s="340">
        <v>45000</v>
      </c>
      <c r="I91" s="340">
        <v>4725</v>
      </c>
      <c r="J91" s="16"/>
      <c r="K91" s="16"/>
      <c r="L91" s="213"/>
      <c r="M91" s="16"/>
      <c r="N91" s="16"/>
    </row>
    <row r="92" spans="1:14" ht="21">
      <c r="A92" s="20"/>
      <c r="B92" s="340"/>
      <c r="C92" s="340"/>
      <c r="D92" s="16"/>
      <c r="E92" s="16"/>
      <c r="F92" s="16"/>
      <c r="G92" s="16"/>
      <c r="H92" s="340"/>
      <c r="I92" s="340"/>
      <c r="J92" s="16"/>
      <c r="K92" s="16"/>
      <c r="L92" s="213"/>
      <c r="M92" s="16"/>
      <c r="N92" s="16"/>
    </row>
    <row r="93" spans="1:14" ht="21">
      <c r="A93" s="216"/>
      <c r="B93" s="32"/>
      <c r="C93" s="32"/>
      <c r="D93" s="62"/>
      <c r="E93" s="62"/>
      <c r="F93" s="62"/>
      <c r="G93" s="62"/>
      <c r="H93" s="361">
        <f>SUM(H60:H92)</f>
        <v>2950500</v>
      </c>
      <c r="I93" s="361">
        <f>SUM(I60:I92)</f>
        <v>1409583.31</v>
      </c>
      <c r="J93" s="62"/>
      <c r="K93" s="62"/>
      <c r="L93" s="217"/>
      <c r="M93" s="16"/>
      <c r="N93" s="16"/>
    </row>
    <row r="94" spans="8:9" ht="21">
      <c r="H94" s="338"/>
      <c r="I94" s="338"/>
    </row>
    <row r="95" spans="1:9" ht="21">
      <c r="A95" s="25"/>
      <c r="B95" s="347"/>
      <c r="C95" s="347"/>
      <c r="D95" s="344"/>
      <c r="E95" s="347"/>
      <c r="F95" s="347"/>
      <c r="H95" s="338"/>
      <c r="I95" s="338"/>
    </row>
    <row r="96" spans="3:9" ht="21">
      <c r="C96" s="338"/>
      <c r="E96" s="338"/>
      <c r="H96" s="338"/>
      <c r="I96" s="338"/>
    </row>
    <row r="97" spans="5:9" ht="21">
      <c r="E97" s="338"/>
      <c r="H97" s="338"/>
      <c r="I97" s="338"/>
    </row>
    <row r="98" spans="3:9" ht="21">
      <c r="C98" s="338"/>
      <c r="E98" s="338"/>
      <c r="H98" s="338"/>
      <c r="I98" s="338"/>
    </row>
    <row r="99" spans="2:9" ht="21">
      <c r="B99" s="342">
        <v>40000</v>
      </c>
      <c r="C99" s="342">
        <v>40000</v>
      </c>
      <c r="E99" s="338"/>
      <c r="H99" s="338"/>
      <c r="I99" s="338"/>
    </row>
    <row r="100" spans="1:9" ht="21">
      <c r="A100" s="338"/>
      <c r="B100" s="342">
        <v>40000</v>
      </c>
      <c r="C100" s="342">
        <v>40000</v>
      </c>
      <c r="D100" s="338"/>
      <c r="E100" s="338"/>
      <c r="G100" s="344">
        <v>2.6</v>
      </c>
      <c r="H100" s="347" t="s">
        <v>284</v>
      </c>
      <c r="I100" s="347" t="s">
        <v>290</v>
      </c>
    </row>
    <row r="101" spans="2:9" ht="21">
      <c r="B101" s="342">
        <v>10000</v>
      </c>
      <c r="C101" s="342" t="s">
        <v>252</v>
      </c>
      <c r="E101" s="339"/>
      <c r="F101" s="338"/>
      <c r="G101" s="16"/>
      <c r="H101" s="344">
        <v>80000</v>
      </c>
      <c r="I101" s="344">
        <v>12700</v>
      </c>
    </row>
    <row r="102" spans="2:9" ht="21">
      <c r="B102" s="342">
        <v>10000</v>
      </c>
      <c r="C102" s="342" t="s">
        <v>252</v>
      </c>
      <c r="G102" s="16"/>
      <c r="H102" s="344">
        <v>20000</v>
      </c>
      <c r="I102" s="344">
        <v>16600</v>
      </c>
    </row>
    <row r="103" spans="2:9" ht="21">
      <c r="B103" s="342">
        <v>35000</v>
      </c>
      <c r="C103" s="342" t="s">
        <v>252</v>
      </c>
      <c r="G103" s="16"/>
      <c r="H103" s="344">
        <v>15000</v>
      </c>
      <c r="I103" s="344">
        <v>15000</v>
      </c>
    </row>
    <row r="104" spans="2:9" ht="21">
      <c r="B104" s="342">
        <v>130000</v>
      </c>
      <c r="C104" s="342">
        <v>130000</v>
      </c>
      <c r="G104" s="16"/>
      <c r="H104" s="344">
        <v>80000</v>
      </c>
      <c r="I104" s="344">
        <v>79400</v>
      </c>
    </row>
    <row r="105" spans="2:9" ht="21">
      <c r="B105" s="342">
        <v>97500</v>
      </c>
      <c r="C105" s="342">
        <v>97500</v>
      </c>
      <c r="G105" s="16"/>
      <c r="H105" s="344">
        <v>10000</v>
      </c>
      <c r="I105" s="344">
        <v>10000</v>
      </c>
    </row>
    <row r="106" spans="2:9" ht="21">
      <c r="B106" s="342">
        <v>30000</v>
      </c>
      <c r="C106" s="342">
        <v>9600</v>
      </c>
      <c r="G106" s="16"/>
      <c r="H106" s="344">
        <v>10000</v>
      </c>
      <c r="I106" s="344">
        <v>10000</v>
      </c>
    </row>
    <row r="107" spans="2:9" ht="21">
      <c r="B107" s="342">
        <v>30000</v>
      </c>
      <c r="C107" s="342">
        <v>17040</v>
      </c>
      <c r="G107" s="344">
        <v>7</v>
      </c>
      <c r="H107" s="344">
        <v>10000</v>
      </c>
      <c r="I107" s="344">
        <v>10000</v>
      </c>
    </row>
    <row r="108" spans="2:9" ht="21">
      <c r="B108" s="342">
        <v>20000</v>
      </c>
      <c r="C108" s="342" t="s">
        <v>252</v>
      </c>
      <c r="G108" s="16"/>
      <c r="H108" s="57">
        <f>SUM(H101:H107)</f>
        <v>225000</v>
      </c>
      <c r="I108" s="57">
        <f>SUM(I101:I107)</f>
        <v>153700</v>
      </c>
    </row>
    <row r="109" spans="2:9" ht="21">
      <c r="B109" s="342">
        <v>10000</v>
      </c>
      <c r="C109" s="342" t="s">
        <v>252</v>
      </c>
      <c r="G109" s="16"/>
      <c r="H109" s="57"/>
      <c r="I109" s="57"/>
    </row>
    <row r="110" spans="2:9" ht="21">
      <c r="B110" s="344">
        <v>7839600</v>
      </c>
      <c r="C110" s="342">
        <v>7246500</v>
      </c>
      <c r="H110" s="338"/>
      <c r="I110" s="338"/>
    </row>
    <row r="111" spans="1:9" ht="21">
      <c r="A111" s="25"/>
      <c r="B111" s="342">
        <v>6432000</v>
      </c>
      <c r="C111" s="342">
        <v>4728800</v>
      </c>
      <c r="D111" s="344"/>
      <c r="E111" s="347"/>
      <c r="F111" s="347"/>
      <c r="H111" s="338"/>
      <c r="I111" s="338"/>
    </row>
    <row r="112" spans="2:9" ht="21">
      <c r="B112" s="342">
        <v>60000</v>
      </c>
      <c r="C112" s="342">
        <v>45500</v>
      </c>
      <c r="E112" s="342"/>
      <c r="H112" s="338"/>
      <c r="I112" s="338"/>
    </row>
    <row r="113" spans="2:9" ht="21">
      <c r="B113" s="342">
        <v>100000</v>
      </c>
      <c r="C113" s="342">
        <v>100000</v>
      </c>
      <c r="E113" s="342"/>
      <c r="H113" s="338"/>
      <c r="I113" s="338"/>
    </row>
    <row r="114" spans="2:9" ht="21">
      <c r="B114" s="342">
        <v>25000</v>
      </c>
      <c r="C114" s="342" t="s">
        <v>252</v>
      </c>
      <c r="E114" s="342"/>
      <c r="H114" s="338"/>
      <c r="I114" s="338"/>
    </row>
    <row r="115" spans="2:9" ht="21">
      <c r="B115" s="342">
        <v>20000</v>
      </c>
      <c r="C115" s="342" t="s">
        <v>252</v>
      </c>
      <c r="E115" s="342"/>
      <c r="H115" s="338"/>
      <c r="I115" s="338"/>
    </row>
    <row r="116" spans="2:9" ht="21">
      <c r="B116" s="342">
        <v>30000</v>
      </c>
      <c r="C116" s="342" t="s">
        <v>252</v>
      </c>
      <c r="E116" s="342"/>
      <c r="H116" s="338"/>
      <c r="I116" s="338"/>
    </row>
    <row r="117" spans="1:9" ht="21">
      <c r="A117" s="342"/>
      <c r="B117" s="342">
        <v>500000</v>
      </c>
      <c r="C117" s="342" t="s">
        <v>252</v>
      </c>
      <c r="D117" s="342"/>
      <c r="E117" s="342"/>
      <c r="H117" s="338"/>
      <c r="I117" s="338"/>
    </row>
    <row r="118" spans="2:9" ht="21">
      <c r="B118" s="342">
        <v>30000</v>
      </c>
      <c r="C118" s="342">
        <v>19505</v>
      </c>
      <c r="E118" s="341"/>
      <c r="F118" s="342"/>
      <c r="H118" s="338"/>
      <c r="I118" s="338"/>
    </row>
    <row r="119" spans="2:27" ht="21">
      <c r="B119" s="342">
        <v>100000</v>
      </c>
      <c r="C119" s="342" t="s">
        <v>252</v>
      </c>
      <c r="H119" s="338"/>
      <c r="I119" s="338"/>
      <c r="Z119" s="141"/>
      <c r="AA119" s="99"/>
    </row>
    <row r="120" spans="2:27" ht="21">
      <c r="B120" s="342">
        <v>20000</v>
      </c>
      <c r="C120" s="342" t="s">
        <v>252</v>
      </c>
      <c r="H120" s="338"/>
      <c r="I120" s="338"/>
      <c r="Z120" s="141"/>
      <c r="AA120" s="99"/>
    </row>
    <row r="121" spans="2:27" ht="21">
      <c r="B121" s="342">
        <v>10000</v>
      </c>
      <c r="C121" s="342" t="s">
        <v>252</v>
      </c>
      <c r="H121" s="338"/>
      <c r="I121" s="338"/>
      <c r="Z121" s="141"/>
      <c r="AA121" s="99"/>
    </row>
    <row r="122" spans="2:27" ht="21">
      <c r="B122" s="341">
        <f>SUM(B99:B121)</f>
        <v>15619100</v>
      </c>
      <c r="C122" s="341">
        <f>SUM(C99:C121)</f>
        <v>12474445</v>
      </c>
      <c r="H122" s="338"/>
      <c r="I122" s="338"/>
      <c r="Z122" s="141"/>
      <c r="AA122" s="99"/>
    </row>
    <row r="123" spans="7:27" ht="21">
      <c r="G123" s="3">
        <v>2.5</v>
      </c>
      <c r="H123" s="342">
        <v>200000</v>
      </c>
      <c r="I123" s="342">
        <v>200000</v>
      </c>
      <c r="Z123" s="141"/>
      <c r="AA123" s="335"/>
    </row>
    <row r="124" spans="8:27" ht="21">
      <c r="H124" s="342">
        <v>100000</v>
      </c>
      <c r="I124" s="342">
        <v>99760</v>
      </c>
      <c r="Z124" s="141"/>
      <c r="AA124" s="335"/>
    </row>
    <row r="125" spans="8:27" ht="21">
      <c r="H125" s="342">
        <v>30000</v>
      </c>
      <c r="I125" s="342" t="s">
        <v>252</v>
      </c>
      <c r="Z125" s="141"/>
      <c r="AA125" s="335"/>
    </row>
    <row r="126" spans="8:27" ht="21">
      <c r="H126" s="342">
        <v>20000</v>
      </c>
      <c r="I126" s="342" t="s">
        <v>252</v>
      </c>
      <c r="Z126" s="141"/>
      <c r="AA126" s="335"/>
    </row>
    <row r="127" spans="8:27" ht="21">
      <c r="H127" s="342">
        <v>5000</v>
      </c>
      <c r="I127" s="342" t="s">
        <v>252</v>
      </c>
      <c r="Z127" s="141"/>
      <c r="AA127" s="99"/>
    </row>
    <row r="128" spans="8:27" ht="21">
      <c r="H128" s="342">
        <v>539000</v>
      </c>
      <c r="I128" s="342">
        <v>286000</v>
      </c>
      <c r="Z128" s="141"/>
      <c r="AA128" s="99"/>
    </row>
    <row r="129" spans="8:27" ht="21">
      <c r="H129" s="342">
        <v>187000</v>
      </c>
      <c r="I129" s="342">
        <v>187000</v>
      </c>
      <c r="Z129" s="141"/>
      <c r="AA129" s="141"/>
    </row>
    <row r="130" spans="1:27" ht="21">
      <c r="A130" s="25"/>
      <c r="B130" s="347"/>
      <c r="C130" s="347"/>
      <c r="D130" s="344"/>
      <c r="E130" s="347"/>
      <c r="F130" s="347"/>
      <c r="H130" s="342">
        <v>210783</v>
      </c>
      <c r="I130" s="377">
        <v>194327.5</v>
      </c>
      <c r="Z130" s="141"/>
      <c r="AA130" s="99"/>
    </row>
    <row r="131" spans="2:27" ht="21">
      <c r="B131" s="342"/>
      <c r="C131" s="342"/>
      <c r="E131" s="342"/>
      <c r="H131" s="342">
        <v>500000</v>
      </c>
      <c r="I131" s="342" t="s">
        <v>252</v>
      </c>
      <c r="Z131" s="141"/>
      <c r="AA131" s="99"/>
    </row>
    <row r="132" spans="2:27" ht="21">
      <c r="B132" s="342"/>
      <c r="C132" s="342"/>
      <c r="E132" s="342"/>
      <c r="H132" s="342">
        <v>150000</v>
      </c>
      <c r="I132" s="342">
        <v>150000</v>
      </c>
      <c r="Z132" s="435"/>
      <c r="AA132" s="435"/>
    </row>
    <row r="133" spans="2:27" ht="21">
      <c r="B133" s="342"/>
      <c r="C133" s="342"/>
      <c r="E133" s="342"/>
      <c r="H133" s="342">
        <v>25000</v>
      </c>
      <c r="I133" s="342">
        <v>25000</v>
      </c>
      <c r="Z133" s="435"/>
      <c r="AA133" s="435"/>
    </row>
    <row r="134" spans="2:27" ht="21">
      <c r="B134" s="342"/>
      <c r="C134" s="342"/>
      <c r="E134" s="342"/>
      <c r="H134" s="342">
        <v>210783</v>
      </c>
      <c r="I134" s="377">
        <v>176260.7</v>
      </c>
      <c r="Z134" s="141"/>
      <c r="AA134" s="99"/>
    </row>
    <row r="135" spans="2:27" ht="21">
      <c r="B135" s="342"/>
      <c r="C135" s="342"/>
      <c r="E135" s="342"/>
      <c r="H135" s="342">
        <v>1281938</v>
      </c>
      <c r="I135" s="342">
        <v>1100476.08</v>
      </c>
      <c r="Z135" s="141"/>
      <c r="AA135" s="335"/>
    </row>
    <row r="136" spans="1:9" ht="21">
      <c r="A136" s="342"/>
      <c r="B136" s="342"/>
      <c r="C136" s="342"/>
      <c r="D136" s="342"/>
      <c r="E136" s="342"/>
      <c r="H136" s="342">
        <v>2673000</v>
      </c>
      <c r="I136" s="342">
        <v>1842000</v>
      </c>
    </row>
    <row r="137" spans="2:9" ht="21">
      <c r="B137" s="341"/>
      <c r="C137" s="341"/>
      <c r="E137" s="341"/>
      <c r="F137" s="342"/>
      <c r="H137" s="342">
        <v>25000</v>
      </c>
      <c r="I137" s="342">
        <v>25000</v>
      </c>
    </row>
    <row r="138" spans="8:9" ht="21">
      <c r="H138" s="364">
        <f>SUM(H123:H137)</f>
        <v>6157504</v>
      </c>
      <c r="I138" s="364">
        <f>SUM(I123:I137)</f>
        <v>4285824.28</v>
      </c>
    </row>
    <row r="139" spans="8:9" ht="21">
      <c r="H139" s="341"/>
      <c r="I139" s="341"/>
    </row>
    <row r="140" spans="8:9" ht="21">
      <c r="H140" s="338"/>
      <c r="I140" s="338"/>
    </row>
    <row r="141" spans="8:9" ht="21">
      <c r="H141" s="338"/>
      <c r="I141" s="338"/>
    </row>
    <row r="142" spans="8:9" ht="21">
      <c r="H142" s="338"/>
      <c r="I142" s="338"/>
    </row>
    <row r="143" spans="8:9" ht="21">
      <c r="H143" s="338"/>
      <c r="I143" s="338"/>
    </row>
    <row r="144" spans="8:9" ht="21">
      <c r="H144" s="338"/>
      <c r="I144" s="338"/>
    </row>
    <row r="145" spans="8:9" ht="21">
      <c r="H145" s="338"/>
      <c r="I145" s="338"/>
    </row>
    <row r="146" spans="8:9" ht="21">
      <c r="H146" s="338"/>
      <c r="I146" s="338"/>
    </row>
    <row r="147" spans="8:9" ht="21">
      <c r="H147" s="338"/>
      <c r="I147" s="338"/>
    </row>
    <row r="148" spans="8:9" ht="21">
      <c r="H148" s="338"/>
      <c r="I148" s="338"/>
    </row>
    <row r="149" spans="8:9" ht="21">
      <c r="H149" s="338"/>
      <c r="I149" s="338"/>
    </row>
    <row r="150" spans="8:9" ht="21">
      <c r="H150" s="338"/>
      <c r="I150" s="338"/>
    </row>
    <row r="151" spans="8:9" ht="21">
      <c r="H151" s="338"/>
      <c r="I151" s="338"/>
    </row>
    <row r="152" spans="8:9" ht="21">
      <c r="H152" s="338"/>
      <c r="I152" s="338"/>
    </row>
    <row r="153" spans="8:9" ht="21">
      <c r="H153" s="338"/>
      <c r="I153" s="338"/>
    </row>
    <row r="154" spans="8:9" ht="21">
      <c r="H154" s="338"/>
      <c r="I154" s="338"/>
    </row>
    <row r="155" spans="8:9" ht="21">
      <c r="H155" s="338"/>
      <c r="I155" s="338"/>
    </row>
    <row r="156" spans="1:9" ht="21">
      <c r="A156" s="25">
        <v>5.1</v>
      </c>
      <c r="B156" s="347" t="s">
        <v>284</v>
      </c>
      <c r="C156" s="347" t="s">
        <v>290</v>
      </c>
      <c r="D156" s="25">
        <v>5.2</v>
      </c>
      <c r="E156" s="347" t="s">
        <v>284</v>
      </c>
      <c r="F156" s="347" t="s">
        <v>290</v>
      </c>
      <c r="H156" s="338"/>
      <c r="I156" s="338"/>
    </row>
    <row r="157" spans="2:9" ht="21">
      <c r="B157" s="342">
        <v>50000</v>
      </c>
      <c r="C157" s="342" t="s">
        <v>252</v>
      </c>
      <c r="E157" s="342">
        <v>30000</v>
      </c>
      <c r="F157" s="3" t="s">
        <v>252</v>
      </c>
      <c r="H157" s="338"/>
      <c r="I157" s="338"/>
    </row>
    <row r="158" spans="2:9" ht="21">
      <c r="B158" s="342">
        <v>50000</v>
      </c>
      <c r="C158" s="342">
        <v>40640</v>
      </c>
      <c r="E158" s="342"/>
      <c r="H158" s="338"/>
      <c r="I158" s="338"/>
    </row>
    <row r="159" spans="2:9" ht="21">
      <c r="B159" s="342">
        <v>120000</v>
      </c>
      <c r="C159" s="342" t="s">
        <v>252</v>
      </c>
      <c r="E159" s="342"/>
      <c r="H159" s="338"/>
      <c r="I159" s="338"/>
    </row>
    <row r="160" spans="2:9" ht="21">
      <c r="B160" s="342">
        <v>20000</v>
      </c>
      <c r="C160" s="342" t="s">
        <v>252</v>
      </c>
      <c r="E160" s="342"/>
      <c r="H160" s="338"/>
      <c r="I160" s="338"/>
    </row>
    <row r="161" spans="2:9" ht="21">
      <c r="B161" s="342">
        <v>10000</v>
      </c>
      <c r="C161" s="342">
        <v>400</v>
      </c>
      <c r="E161" s="342"/>
      <c r="H161" s="338"/>
      <c r="I161" s="338"/>
    </row>
    <row r="162" spans="1:9" ht="21">
      <c r="A162" s="342">
        <v>6</v>
      </c>
      <c r="B162" s="342">
        <v>50000</v>
      </c>
      <c r="C162" s="342" t="s">
        <v>252</v>
      </c>
      <c r="D162" s="342">
        <v>1</v>
      </c>
      <c r="E162" s="342"/>
      <c r="H162" s="338"/>
      <c r="I162" s="338"/>
    </row>
    <row r="163" spans="2:9" ht="21">
      <c r="B163" s="341">
        <f>SUM(B157:B162)</f>
        <v>300000</v>
      </c>
      <c r="C163" s="341">
        <f>SUM(C158:C162)</f>
        <v>41040</v>
      </c>
      <c r="E163" s="341">
        <f>SUM(E157:E162)</f>
        <v>30000</v>
      </c>
      <c r="F163" s="342" t="s">
        <v>252</v>
      </c>
      <c r="H163" s="338"/>
      <c r="I163" s="338"/>
    </row>
    <row r="164" spans="2:9" ht="21">
      <c r="B164" s="342"/>
      <c r="C164" s="342"/>
      <c r="H164" s="338"/>
      <c r="I164" s="338"/>
    </row>
    <row r="174" spans="8:10" ht="21">
      <c r="H174" s="141" t="s">
        <v>43</v>
      </c>
      <c r="I174" s="99" t="s">
        <v>266</v>
      </c>
      <c r="J174" s="16"/>
    </row>
    <row r="175" spans="8:10" ht="21">
      <c r="H175" s="141" t="s">
        <v>49</v>
      </c>
      <c r="I175" s="99" t="s">
        <v>252</v>
      </c>
      <c r="J175" s="16"/>
    </row>
    <row r="176" spans="8:10" ht="21">
      <c r="H176" s="141" t="s">
        <v>61</v>
      </c>
      <c r="I176" s="99" t="s">
        <v>363</v>
      </c>
      <c r="J176" s="16"/>
    </row>
    <row r="177" spans="8:10" ht="21">
      <c r="H177" s="141"/>
      <c r="I177" s="99"/>
      <c r="J177" s="16"/>
    </row>
    <row r="178" spans="8:10" ht="21">
      <c r="H178" s="141" t="s">
        <v>251</v>
      </c>
      <c r="I178" s="335" t="s">
        <v>364</v>
      </c>
      <c r="J178" s="16"/>
    </row>
    <row r="179" spans="8:10" ht="21">
      <c r="H179" s="141" t="s">
        <v>43</v>
      </c>
      <c r="I179" s="335" t="s">
        <v>365</v>
      </c>
      <c r="J179" s="16"/>
    </row>
    <row r="180" spans="8:10" ht="21">
      <c r="H180" s="141" t="s">
        <v>50</v>
      </c>
      <c r="I180" s="335" t="s">
        <v>361</v>
      </c>
      <c r="J180" s="16"/>
    </row>
    <row r="181" spans="8:10" ht="21">
      <c r="H181" s="141" t="s">
        <v>54</v>
      </c>
      <c r="I181" s="335" t="s">
        <v>366</v>
      </c>
      <c r="J181" s="16"/>
    </row>
    <row r="182" spans="8:10" ht="21">
      <c r="H182" s="141" t="s">
        <v>45</v>
      </c>
      <c r="I182" s="99" t="s">
        <v>222</v>
      </c>
      <c r="J182" s="16"/>
    </row>
    <row r="183" spans="8:10" ht="21">
      <c r="H183" s="141" t="s">
        <v>62</v>
      </c>
      <c r="I183" s="99" t="s">
        <v>367</v>
      </c>
      <c r="J183" s="16"/>
    </row>
    <row r="184" spans="8:10" ht="21">
      <c r="H184" s="141" t="s">
        <v>368</v>
      </c>
      <c r="I184" s="141" t="s">
        <v>368</v>
      </c>
      <c r="J184" s="16"/>
    </row>
    <row r="185" spans="8:10" ht="21">
      <c r="H185" s="141" t="s">
        <v>49</v>
      </c>
      <c r="I185" s="99" t="s">
        <v>65</v>
      </c>
      <c r="J185" s="16"/>
    </row>
    <row r="186" spans="8:10" ht="21">
      <c r="H186" s="141" t="s">
        <v>53</v>
      </c>
      <c r="I186" s="99" t="s">
        <v>53</v>
      </c>
      <c r="J186" s="16"/>
    </row>
    <row r="187" spans="8:10" ht="21">
      <c r="H187" s="435" t="s">
        <v>48</v>
      </c>
      <c r="I187" s="435" t="s">
        <v>369</v>
      </c>
      <c r="J187" s="16"/>
    </row>
    <row r="188" spans="8:10" ht="21">
      <c r="H188" s="435"/>
      <c r="I188" s="435"/>
      <c r="J188" s="16"/>
    </row>
    <row r="189" spans="8:10" ht="21">
      <c r="H189" s="141" t="s">
        <v>44</v>
      </c>
      <c r="I189" s="99" t="s">
        <v>252</v>
      </c>
      <c r="J189" s="16"/>
    </row>
    <row r="190" spans="8:10" ht="21">
      <c r="H190" s="141" t="s">
        <v>60</v>
      </c>
      <c r="I190" s="335" t="s">
        <v>370</v>
      </c>
      <c r="J190" s="16"/>
    </row>
    <row r="191" spans="9:10" ht="21">
      <c r="I191" s="16"/>
      <c r="J191" s="16"/>
    </row>
  </sheetData>
  <sheetProtection/>
  <mergeCells count="5">
    <mergeCell ref="O3:R3"/>
    <mergeCell ref="H187:H188"/>
    <mergeCell ref="I187:I188"/>
    <mergeCell ref="Z132:Z133"/>
    <mergeCell ref="AA132:AA133"/>
  </mergeCells>
  <printOptions/>
  <pageMargins left="0.12" right="0.2" top="0.35" bottom="0.7480314960629921" header="0.19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E22"/>
  <sheetViews>
    <sheetView zoomScalePageLayoutView="0" workbookViewId="0" topLeftCell="A1">
      <selection activeCell="E2" sqref="E2:E19"/>
    </sheetView>
  </sheetViews>
  <sheetFormatPr defaultColWidth="9.140625" defaultRowHeight="15"/>
  <cols>
    <col min="4" max="4" width="18.421875" style="0" customWidth="1"/>
    <col min="5" max="5" width="19.57421875" style="0" customWidth="1"/>
  </cols>
  <sheetData>
    <row r="1" spans="4:5" ht="21">
      <c r="D1" s="388">
        <v>50000</v>
      </c>
      <c r="E1" s="388" t="s">
        <v>252</v>
      </c>
    </row>
    <row r="2" spans="4:5" ht="21">
      <c r="D2" s="141">
        <v>160000</v>
      </c>
      <c r="E2" s="394">
        <v>95706.95</v>
      </c>
    </row>
    <row r="3" spans="4:5" ht="21">
      <c r="D3" s="141">
        <v>10000</v>
      </c>
      <c r="E3" s="388">
        <v>858</v>
      </c>
    </row>
    <row r="4" spans="4:5" ht="21">
      <c r="D4" s="141">
        <v>70000</v>
      </c>
      <c r="E4" s="99">
        <v>8150</v>
      </c>
    </row>
    <row r="5" spans="4:5" ht="21">
      <c r="D5" s="141">
        <v>40000</v>
      </c>
      <c r="E5" s="99">
        <v>2180</v>
      </c>
    </row>
    <row r="6" spans="4:5" ht="21">
      <c r="D6" s="388">
        <v>30000</v>
      </c>
      <c r="E6" s="388" t="s">
        <v>252</v>
      </c>
    </row>
    <row r="7" spans="4:5" ht="21">
      <c r="D7" s="388">
        <v>140000</v>
      </c>
      <c r="E7" s="99">
        <v>56395</v>
      </c>
    </row>
    <row r="8" spans="4:5" ht="21">
      <c r="D8" s="141">
        <v>12000</v>
      </c>
      <c r="E8" s="388" t="s">
        <v>252</v>
      </c>
    </row>
    <row r="9" spans="4:5" ht="21">
      <c r="D9" s="141">
        <v>210000</v>
      </c>
      <c r="E9" s="99">
        <v>207050</v>
      </c>
    </row>
    <row r="10" spans="4:5" ht="21">
      <c r="D10" s="141">
        <v>50000</v>
      </c>
      <c r="E10" s="99">
        <v>5496</v>
      </c>
    </row>
    <row r="11" spans="4:5" ht="21">
      <c r="D11" s="141">
        <v>30000</v>
      </c>
      <c r="E11" s="99">
        <v>3390</v>
      </c>
    </row>
    <row r="12" spans="4:5" ht="21">
      <c r="D12" s="141">
        <v>70000</v>
      </c>
      <c r="E12" s="99">
        <v>66050</v>
      </c>
    </row>
    <row r="13" spans="4:5" ht="21">
      <c r="D13" s="141">
        <v>57000</v>
      </c>
      <c r="E13" s="99">
        <v>19315.98</v>
      </c>
    </row>
    <row r="14" spans="4:5" ht="21">
      <c r="D14" s="141">
        <v>40000</v>
      </c>
      <c r="E14" s="99" t="s">
        <v>252</v>
      </c>
    </row>
    <row r="15" spans="4:5" ht="21">
      <c r="D15" s="141">
        <v>60000</v>
      </c>
      <c r="E15" s="99">
        <v>2650</v>
      </c>
    </row>
    <row r="16" spans="4:5" ht="21">
      <c r="D16" s="388">
        <v>20000</v>
      </c>
      <c r="E16" s="99" t="s">
        <v>252</v>
      </c>
    </row>
    <row r="17" spans="4:5" ht="21">
      <c r="D17" s="375">
        <v>45000</v>
      </c>
      <c r="E17" s="375">
        <v>4725</v>
      </c>
    </row>
    <row r="18" spans="4:5" ht="14.25">
      <c r="D18" s="367"/>
      <c r="E18" s="367"/>
    </row>
    <row r="19" spans="4:5" ht="14.25">
      <c r="D19" s="395">
        <f>SUM(D1:D18)</f>
        <v>1094000</v>
      </c>
      <c r="E19" s="396">
        <f>SUM(E2:E18)</f>
        <v>471966.93</v>
      </c>
    </row>
    <row r="20" spans="4:5" ht="14.25">
      <c r="D20" s="367"/>
      <c r="E20" s="367"/>
    </row>
    <row r="21" spans="4:5" ht="14.25">
      <c r="D21" s="367"/>
      <c r="E21" s="367"/>
    </row>
    <row r="22" spans="4:5" ht="14.25">
      <c r="D22" s="367"/>
      <c r="E22" s="3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Mr.KKD</cp:lastModifiedBy>
  <cp:lastPrinted>2018-10-09T08:16:44Z</cp:lastPrinted>
  <dcterms:created xsi:type="dcterms:W3CDTF">2016-12-08T03:06:07Z</dcterms:created>
  <dcterms:modified xsi:type="dcterms:W3CDTF">2018-10-09T08:17:45Z</dcterms:modified>
  <cp:category/>
  <cp:version/>
  <cp:contentType/>
  <cp:contentStatus/>
</cp:coreProperties>
</file>